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008963\Documents\"/>
    </mc:Choice>
  </mc:AlternateContent>
  <bookViews>
    <workbookView xWindow="0" yWindow="15" windowWidth="17010" windowHeight="8280"/>
  </bookViews>
  <sheets>
    <sheet name="Celý rok na A4" sheetId="3" r:id="rId1"/>
  </sheets>
  <definedNames>
    <definedName name="_xlnm.Print_Area" localSheetId="0">'Celý rok na A4'!$A$3:$Y$72</definedName>
  </definedNames>
  <calcPr calcId="152511"/>
</workbook>
</file>

<file path=xl/calcChain.xml><?xml version="1.0" encoding="utf-8"?>
<calcChain xmlns="http://schemas.openxmlformats.org/spreadsheetml/2006/main">
  <c r="A3" i="3" l="1"/>
  <c r="D4" i="3" l="1"/>
  <c r="B6" i="3" l="1"/>
  <c r="B10" i="3"/>
  <c r="B14" i="3"/>
  <c r="B18" i="3"/>
  <c r="B22" i="3"/>
  <c r="B26" i="3"/>
  <c r="B30" i="3"/>
  <c r="B34" i="3"/>
  <c r="B41" i="3"/>
  <c r="B45" i="3"/>
  <c r="B49" i="3"/>
  <c r="B53" i="3"/>
  <c r="B57" i="3"/>
  <c r="B61" i="3"/>
  <c r="B65" i="3"/>
  <c r="B69" i="3"/>
  <c r="B7" i="3"/>
  <c r="B11" i="3"/>
  <c r="B15" i="3"/>
  <c r="B19" i="3"/>
  <c r="B23" i="3"/>
  <c r="B27" i="3"/>
  <c r="B31" i="3"/>
  <c r="B35" i="3"/>
  <c r="B42" i="3"/>
  <c r="B46" i="3"/>
  <c r="B50" i="3"/>
  <c r="B54" i="3"/>
  <c r="B58" i="3"/>
  <c r="B62" i="3"/>
  <c r="B66" i="3"/>
  <c r="B70" i="3"/>
  <c r="B8" i="3"/>
  <c r="B12" i="3"/>
  <c r="B16" i="3"/>
  <c r="B20" i="3"/>
  <c r="B24" i="3"/>
  <c r="B28" i="3"/>
  <c r="B32" i="3"/>
  <c r="B36" i="3"/>
  <c r="B43" i="3"/>
  <c r="B47" i="3"/>
  <c r="B51" i="3"/>
  <c r="B55" i="3"/>
  <c r="B59" i="3"/>
  <c r="B63" i="3"/>
  <c r="B67" i="3"/>
  <c r="B9" i="3"/>
  <c r="B13" i="3"/>
  <c r="B17" i="3"/>
  <c r="B21" i="3"/>
  <c r="B25" i="3"/>
  <c r="B29" i="3"/>
  <c r="B33" i="3"/>
  <c r="B40" i="3"/>
  <c r="B44" i="3"/>
  <c r="B48" i="3"/>
  <c r="B52" i="3"/>
  <c r="B56" i="3"/>
  <c r="B60" i="3"/>
  <c r="B64" i="3"/>
  <c r="B68" i="3"/>
  <c r="V70" i="3"/>
  <c r="W70" i="3"/>
  <c r="V60" i="3"/>
  <c r="W60" i="3"/>
  <c r="V61" i="3"/>
  <c r="W61" i="3"/>
  <c r="V62" i="3"/>
  <c r="W62" i="3"/>
  <c r="V63" i="3"/>
  <c r="W63" i="3"/>
  <c r="V64" i="3"/>
  <c r="W64" i="3"/>
  <c r="V65" i="3"/>
  <c r="W65" i="3"/>
  <c r="V66" i="3"/>
  <c r="W66" i="3"/>
  <c r="V67" i="3"/>
  <c r="W67" i="3"/>
  <c r="V68" i="3"/>
  <c r="W68" i="3"/>
  <c r="V69" i="3"/>
  <c r="W69" i="3"/>
  <c r="V46" i="3"/>
  <c r="W46" i="3"/>
  <c r="V47" i="3"/>
  <c r="W47" i="3"/>
  <c r="V48" i="3"/>
  <c r="W48" i="3"/>
  <c r="V49" i="3"/>
  <c r="W49" i="3"/>
  <c r="V50" i="3"/>
  <c r="W50" i="3"/>
  <c r="V51" i="3"/>
  <c r="W51" i="3"/>
  <c r="V52" i="3"/>
  <c r="W52" i="3"/>
  <c r="V53" i="3"/>
  <c r="W53" i="3"/>
  <c r="V54" i="3"/>
  <c r="W54" i="3"/>
  <c r="V55" i="3"/>
  <c r="W55" i="3"/>
  <c r="V56" i="3"/>
  <c r="W56" i="3"/>
  <c r="V57" i="3"/>
  <c r="W57" i="3"/>
  <c r="V58" i="3"/>
  <c r="W58" i="3"/>
  <c r="V59" i="3"/>
  <c r="W59" i="3"/>
  <c r="W41" i="3"/>
  <c r="W42" i="3"/>
  <c r="W43" i="3"/>
  <c r="W44" i="3"/>
  <c r="W45" i="3"/>
  <c r="W40" i="3"/>
  <c r="V41" i="3"/>
  <c r="V42" i="3"/>
  <c r="V43" i="3"/>
  <c r="V44" i="3"/>
  <c r="V45" i="3"/>
  <c r="V40" i="3"/>
  <c r="R46" i="3"/>
  <c r="S46" i="3"/>
  <c r="R47" i="3"/>
  <c r="S47" i="3"/>
  <c r="R48" i="3"/>
  <c r="S48" i="3"/>
  <c r="R49" i="3"/>
  <c r="S49" i="3"/>
  <c r="R50" i="3"/>
  <c r="S50" i="3"/>
  <c r="R51" i="3"/>
  <c r="S51" i="3"/>
  <c r="R52" i="3"/>
  <c r="S52" i="3"/>
  <c r="R53" i="3"/>
  <c r="S53" i="3"/>
  <c r="R54" i="3"/>
  <c r="S54" i="3"/>
  <c r="R55" i="3"/>
  <c r="S55" i="3"/>
  <c r="R56" i="3"/>
  <c r="S56" i="3"/>
  <c r="R57" i="3"/>
  <c r="S57" i="3"/>
  <c r="R58" i="3"/>
  <c r="S58" i="3"/>
  <c r="R59" i="3"/>
  <c r="S59" i="3"/>
  <c r="R60" i="3"/>
  <c r="S60" i="3"/>
  <c r="R61" i="3"/>
  <c r="S61" i="3"/>
  <c r="R62" i="3"/>
  <c r="S62" i="3"/>
  <c r="R63" i="3"/>
  <c r="S63" i="3"/>
  <c r="R64" i="3"/>
  <c r="S64" i="3"/>
  <c r="R65" i="3"/>
  <c r="S65" i="3"/>
  <c r="R66" i="3"/>
  <c r="S66" i="3"/>
  <c r="R67" i="3"/>
  <c r="S67" i="3"/>
  <c r="R68" i="3"/>
  <c r="S68" i="3"/>
  <c r="R69" i="3"/>
  <c r="S69" i="3"/>
  <c r="R41" i="3"/>
  <c r="S41" i="3"/>
  <c r="R42" i="3"/>
  <c r="S42" i="3"/>
  <c r="R43" i="3"/>
  <c r="S43" i="3"/>
  <c r="R44" i="3"/>
  <c r="S44" i="3"/>
  <c r="R45" i="3"/>
  <c r="S45" i="3"/>
  <c r="S40" i="3"/>
  <c r="R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N54" i="3"/>
  <c r="O54" i="3"/>
  <c r="N55" i="3"/>
  <c r="O55" i="3"/>
  <c r="N56" i="3"/>
  <c r="O56" i="3"/>
  <c r="N57" i="3"/>
  <c r="O57" i="3"/>
  <c r="N58" i="3"/>
  <c r="O58" i="3"/>
  <c r="N59" i="3"/>
  <c r="O59" i="3"/>
  <c r="N60" i="3"/>
  <c r="O60" i="3"/>
  <c r="N61" i="3"/>
  <c r="O61" i="3"/>
  <c r="N62" i="3"/>
  <c r="O62" i="3"/>
  <c r="N63" i="3"/>
  <c r="O63" i="3"/>
  <c r="N64" i="3"/>
  <c r="O64" i="3"/>
  <c r="N65" i="3"/>
  <c r="O65" i="3"/>
  <c r="N66" i="3"/>
  <c r="O66" i="3"/>
  <c r="N67" i="3"/>
  <c r="O67" i="3"/>
  <c r="N68" i="3"/>
  <c r="O68" i="3"/>
  <c r="N69" i="3"/>
  <c r="O69" i="3"/>
  <c r="N70" i="3"/>
  <c r="O70" i="3"/>
  <c r="O40" i="3"/>
  <c r="N40" i="3"/>
  <c r="J41" i="3"/>
  <c r="K41" i="3"/>
  <c r="J42" i="3"/>
  <c r="K42" i="3"/>
  <c r="J43" i="3"/>
  <c r="K43" i="3"/>
  <c r="J44" i="3"/>
  <c r="K44" i="3"/>
  <c r="J45" i="3"/>
  <c r="K45" i="3"/>
  <c r="J46" i="3"/>
  <c r="K46" i="3"/>
  <c r="J47" i="3"/>
  <c r="K47" i="3"/>
  <c r="J48" i="3"/>
  <c r="K48" i="3"/>
  <c r="J49" i="3"/>
  <c r="K49" i="3"/>
  <c r="J50" i="3"/>
  <c r="K50" i="3"/>
  <c r="J51" i="3"/>
  <c r="K51" i="3"/>
  <c r="J52" i="3"/>
  <c r="K52" i="3"/>
  <c r="J53" i="3"/>
  <c r="K53" i="3"/>
  <c r="J54" i="3"/>
  <c r="K54" i="3"/>
  <c r="J55" i="3"/>
  <c r="K55" i="3"/>
  <c r="J56" i="3"/>
  <c r="K56" i="3"/>
  <c r="J57" i="3"/>
  <c r="K57" i="3"/>
  <c r="J58" i="3"/>
  <c r="K58" i="3"/>
  <c r="J59" i="3"/>
  <c r="K59" i="3"/>
  <c r="J60" i="3"/>
  <c r="K60" i="3"/>
  <c r="J61" i="3"/>
  <c r="K61" i="3"/>
  <c r="J62" i="3"/>
  <c r="K62" i="3"/>
  <c r="J63" i="3"/>
  <c r="K63" i="3"/>
  <c r="J64" i="3"/>
  <c r="K64" i="3"/>
  <c r="J65" i="3"/>
  <c r="K65" i="3"/>
  <c r="J66" i="3"/>
  <c r="K66" i="3"/>
  <c r="J67" i="3"/>
  <c r="K67" i="3"/>
  <c r="J68" i="3"/>
  <c r="K68" i="3"/>
  <c r="J69" i="3"/>
  <c r="K69" i="3"/>
  <c r="K40" i="3"/>
  <c r="J40" i="3"/>
  <c r="F41" i="3"/>
  <c r="G41" i="3"/>
  <c r="F42" i="3"/>
  <c r="G42" i="3"/>
  <c r="F43" i="3"/>
  <c r="G43" i="3"/>
  <c r="F44" i="3"/>
  <c r="G44" i="3"/>
  <c r="F45" i="3"/>
  <c r="G45" i="3"/>
  <c r="F46" i="3"/>
  <c r="G46" i="3"/>
  <c r="F47" i="3"/>
  <c r="G47" i="3"/>
  <c r="F48" i="3"/>
  <c r="G48" i="3"/>
  <c r="F49" i="3"/>
  <c r="G49" i="3"/>
  <c r="F50" i="3"/>
  <c r="G50" i="3"/>
  <c r="F51" i="3"/>
  <c r="G51" i="3"/>
  <c r="F52" i="3"/>
  <c r="G52" i="3"/>
  <c r="F53" i="3"/>
  <c r="G53" i="3"/>
  <c r="F54" i="3"/>
  <c r="G54" i="3"/>
  <c r="F55" i="3"/>
  <c r="G55" i="3"/>
  <c r="F56" i="3"/>
  <c r="G56" i="3"/>
  <c r="F57" i="3"/>
  <c r="G57" i="3"/>
  <c r="F58" i="3"/>
  <c r="G58" i="3"/>
  <c r="F59" i="3"/>
  <c r="G59" i="3"/>
  <c r="F60" i="3"/>
  <c r="G60" i="3"/>
  <c r="F61" i="3"/>
  <c r="G61" i="3"/>
  <c r="F62" i="3"/>
  <c r="G62" i="3"/>
  <c r="F63" i="3"/>
  <c r="G63" i="3"/>
  <c r="F64" i="3"/>
  <c r="G64" i="3"/>
  <c r="F65" i="3"/>
  <c r="G65" i="3"/>
  <c r="F66" i="3"/>
  <c r="G66" i="3"/>
  <c r="F67" i="3"/>
  <c r="G67" i="3"/>
  <c r="F68" i="3"/>
  <c r="G68" i="3"/>
  <c r="F69" i="3"/>
  <c r="G69" i="3"/>
  <c r="F70" i="3"/>
  <c r="G7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F40" i="3"/>
  <c r="G40" i="3"/>
  <c r="C40" i="3"/>
  <c r="D38" i="3"/>
  <c r="S36" i="3"/>
  <c r="R36" i="3"/>
  <c r="K36" i="3"/>
  <c r="J36" i="3"/>
  <c r="C36" i="3"/>
  <c r="W35" i="3"/>
  <c r="V35" i="3"/>
  <c r="S35" i="3"/>
  <c r="R35" i="3"/>
  <c r="O35" i="3"/>
  <c r="N35" i="3"/>
  <c r="K35" i="3"/>
  <c r="J35" i="3"/>
  <c r="C35" i="3"/>
  <c r="W34" i="3"/>
  <c r="V34" i="3"/>
  <c r="S34" i="3"/>
  <c r="R34" i="3"/>
  <c r="O34" i="3"/>
  <c r="N34" i="3"/>
  <c r="K34" i="3"/>
  <c r="J34" i="3"/>
  <c r="G34" i="3"/>
  <c r="F34" i="3"/>
  <c r="C34" i="3"/>
  <c r="W33" i="3"/>
  <c r="V33" i="3"/>
  <c r="S33" i="3"/>
  <c r="R33" i="3"/>
  <c r="O33" i="3"/>
  <c r="N33" i="3"/>
  <c r="K33" i="3"/>
  <c r="J33" i="3"/>
  <c r="G33" i="3"/>
  <c r="F33" i="3"/>
  <c r="C33" i="3"/>
  <c r="W32" i="3"/>
  <c r="V32" i="3"/>
  <c r="S32" i="3"/>
  <c r="R32" i="3"/>
  <c r="O32" i="3"/>
  <c r="N32" i="3"/>
  <c r="K32" i="3"/>
  <c r="J32" i="3"/>
  <c r="G32" i="3"/>
  <c r="F32" i="3"/>
  <c r="C32" i="3"/>
  <c r="W31" i="3"/>
  <c r="V31" i="3"/>
  <c r="S31" i="3"/>
  <c r="R31" i="3"/>
  <c r="O31" i="3"/>
  <c r="N31" i="3"/>
  <c r="K31" i="3"/>
  <c r="J31" i="3"/>
  <c r="G31" i="3"/>
  <c r="F31" i="3"/>
  <c r="C31" i="3"/>
  <c r="W30" i="3"/>
  <c r="V30" i="3"/>
  <c r="S30" i="3"/>
  <c r="R30" i="3"/>
  <c r="O30" i="3"/>
  <c r="N30" i="3"/>
  <c r="K30" i="3"/>
  <c r="J30" i="3"/>
  <c r="G30" i="3"/>
  <c r="F30" i="3"/>
  <c r="C30" i="3"/>
  <c r="W29" i="3"/>
  <c r="V29" i="3"/>
  <c r="S29" i="3"/>
  <c r="R29" i="3"/>
  <c r="O29" i="3"/>
  <c r="N29" i="3"/>
  <c r="K29" i="3"/>
  <c r="J29" i="3"/>
  <c r="G29" i="3"/>
  <c r="F29" i="3"/>
  <c r="C29" i="3"/>
  <c r="W28" i="3"/>
  <c r="V28" i="3"/>
  <c r="S28" i="3"/>
  <c r="R28" i="3"/>
  <c r="O28" i="3"/>
  <c r="N28" i="3"/>
  <c r="K28" i="3"/>
  <c r="J28" i="3"/>
  <c r="G28" i="3"/>
  <c r="F28" i="3"/>
  <c r="C28" i="3"/>
  <c r="W27" i="3"/>
  <c r="V27" i="3"/>
  <c r="S27" i="3"/>
  <c r="R27" i="3"/>
  <c r="O27" i="3"/>
  <c r="N27" i="3"/>
  <c r="K27" i="3"/>
  <c r="J27" i="3"/>
  <c r="G27" i="3"/>
  <c r="F27" i="3"/>
  <c r="C27" i="3"/>
  <c r="W26" i="3"/>
  <c r="V26" i="3"/>
  <c r="S26" i="3"/>
  <c r="R26" i="3"/>
  <c r="O26" i="3"/>
  <c r="N26" i="3"/>
  <c r="K26" i="3"/>
  <c r="J26" i="3"/>
  <c r="G26" i="3"/>
  <c r="F26" i="3"/>
  <c r="C26" i="3"/>
  <c r="W25" i="3"/>
  <c r="V25" i="3"/>
  <c r="S25" i="3"/>
  <c r="R25" i="3"/>
  <c r="O25" i="3"/>
  <c r="N25" i="3"/>
  <c r="K25" i="3"/>
  <c r="J25" i="3"/>
  <c r="G25" i="3"/>
  <c r="F25" i="3"/>
  <c r="C25" i="3"/>
  <c r="W24" i="3"/>
  <c r="V24" i="3"/>
  <c r="S24" i="3"/>
  <c r="R24" i="3"/>
  <c r="O24" i="3"/>
  <c r="N24" i="3"/>
  <c r="K24" i="3"/>
  <c r="J24" i="3"/>
  <c r="G24" i="3"/>
  <c r="F24" i="3"/>
  <c r="C24" i="3"/>
  <c r="W23" i="3"/>
  <c r="V23" i="3"/>
  <c r="S23" i="3"/>
  <c r="R23" i="3"/>
  <c r="O23" i="3"/>
  <c r="N23" i="3"/>
  <c r="K23" i="3"/>
  <c r="J23" i="3"/>
  <c r="G23" i="3"/>
  <c r="F23" i="3"/>
  <c r="C23" i="3"/>
  <c r="W22" i="3"/>
  <c r="V22" i="3"/>
  <c r="S22" i="3"/>
  <c r="R22" i="3"/>
  <c r="O22" i="3"/>
  <c r="N22" i="3"/>
  <c r="K22" i="3"/>
  <c r="J22" i="3"/>
  <c r="G22" i="3"/>
  <c r="F22" i="3"/>
  <c r="C22" i="3"/>
  <c r="W21" i="3"/>
  <c r="V21" i="3"/>
  <c r="S21" i="3"/>
  <c r="R21" i="3"/>
  <c r="O21" i="3"/>
  <c r="N21" i="3"/>
  <c r="K21" i="3"/>
  <c r="J21" i="3"/>
  <c r="G21" i="3"/>
  <c r="F21" i="3"/>
  <c r="C21" i="3"/>
  <c r="W20" i="3"/>
  <c r="V20" i="3"/>
  <c r="S20" i="3"/>
  <c r="R20" i="3"/>
  <c r="O20" i="3"/>
  <c r="N20" i="3"/>
  <c r="K20" i="3"/>
  <c r="J20" i="3"/>
  <c r="G20" i="3"/>
  <c r="F20" i="3"/>
  <c r="C20" i="3"/>
  <c r="W19" i="3"/>
  <c r="V19" i="3"/>
  <c r="S19" i="3"/>
  <c r="R19" i="3"/>
  <c r="O19" i="3"/>
  <c r="N19" i="3"/>
  <c r="K19" i="3"/>
  <c r="J19" i="3"/>
  <c r="G19" i="3"/>
  <c r="F19" i="3"/>
  <c r="C19" i="3"/>
  <c r="W18" i="3"/>
  <c r="V18" i="3"/>
  <c r="S18" i="3"/>
  <c r="R18" i="3"/>
  <c r="O18" i="3"/>
  <c r="N18" i="3"/>
  <c r="K18" i="3"/>
  <c r="J18" i="3"/>
  <c r="G18" i="3"/>
  <c r="F18" i="3"/>
  <c r="C18" i="3"/>
  <c r="W17" i="3"/>
  <c r="V17" i="3"/>
  <c r="S17" i="3"/>
  <c r="R17" i="3"/>
  <c r="O17" i="3"/>
  <c r="N17" i="3"/>
  <c r="K17" i="3"/>
  <c r="J17" i="3"/>
  <c r="G17" i="3"/>
  <c r="F17" i="3"/>
  <c r="C17" i="3"/>
  <c r="W16" i="3"/>
  <c r="V16" i="3"/>
  <c r="S16" i="3"/>
  <c r="R16" i="3"/>
  <c r="O16" i="3"/>
  <c r="N16" i="3"/>
  <c r="K16" i="3"/>
  <c r="J16" i="3"/>
  <c r="G16" i="3"/>
  <c r="F16" i="3"/>
  <c r="C16" i="3"/>
  <c r="W15" i="3"/>
  <c r="V15" i="3"/>
  <c r="S15" i="3"/>
  <c r="R15" i="3"/>
  <c r="O15" i="3"/>
  <c r="N15" i="3"/>
  <c r="K15" i="3"/>
  <c r="J15" i="3"/>
  <c r="G15" i="3"/>
  <c r="F15" i="3"/>
  <c r="C15" i="3"/>
  <c r="W14" i="3"/>
  <c r="V14" i="3"/>
  <c r="S14" i="3"/>
  <c r="R14" i="3"/>
  <c r="O14" i="3"/>
  <c r="N14" i="3"/>
  <c r="K14" i="3"/>
  <c r="J14" i="3"/>
  <c r="G14" i="3"/>
  <c r="F14" i="3"/>
  <c r="C14" i="3"/>
  <c r="W13" i="3"/>
  <c r="V13" i="3"/>
  <c r="S13" i="3"/>
  <c r="R13" i="3"/>
  <c r="O13" i="3"/>
  <c r="N13" i="3"/>
  <c r="K13" i="3"/>
  <c r="J13" i="3"/>
  <c r="G13" i="3"/>
  <c r="F13" i="3"/>
  <c r="C13" i="3"/>
  <c r="W12" i="3"/>
  <c r="V12" i="3"/>
  <c r="S12" i="3"/>
  <c r="R12" i="3"/>
  <c r="O12" i="3"/>
  <c r="N12" i="3"/>
  <c r="K12" i="3"/>
  <c r="J12" i="3"/>
  <c r="G12" i="3"/>
  <c r="F12" i="3"/>
  <c r="C12" i="3"/>
  <c r="W11" i="3"/>
  <c r="V11" i="3"/>
  <c r="S11" i="3"/>
  <c r="R11" i="3"/>
  <c r="O11" i="3"/>
  <c r="N11" i="3"/>
  <c r="K11" i="3"/>
  <c r="J11" i="3"/>
  <c r="G11" i="3"/>
  <c r="F11" i="3"/>
  <c r="C11" i="3"/>
  <c r="W10" i="3"/>
  <c r="V10" i="3"/>
  <c r="S10" i="3"/>
  <c r="R10" i="3"/>
  <c r="O10" i="3"/>
  <c r="N10" i="3"/>
  <c r="K10" i="3"/>
  <c r="J10" i="3"/>
  <c r="G10" i="3"/>
  <c r="F10" i="3"/>
  <c r="C10" i="3"/>
  <c r="W9" i="3"/>
  <c r="V9" i="3"/>
  <c r="S9" i="3"/>
  <c r="R9" i="3"/>
  <c r="O9" i="3"/>
  <c r="N9" i="3"/>
  <c r="K9" i="3"/>
  <c r="J9" i="3"/>
  <c r="G9" i="3"/>
  <c r="F9" i="3"/>
  <c r="C9" i="3"/>
  <c r="W8" i="3"/>
  <c r="V8" i="3"/>
  <c r="S8" i="3"/>
  <c r="R8" i="3"/>
  <c r="O8" i="3"/>
  <c r="N8" i="3"/>
  <c r="K8" i="3"/>
  <c r="J8" i="3"/>
  <c r="G8" i="3"/>
  <c r="F8" i="3"/>
  <c r="C8" i="3"/>
  <c r="W7" i="3"/>
  <c r="V7" i="3"/>
  <c r="S7" i="3"/>
  <c r="R7" i="3"/>
  <c r="O7" i="3"/>
  <c r="N7" i="3"/>
  <c r="K7" i="3"/>
  <c r="J7" i="3"/>
  <c r="G7" i="3"/>
  <c r="F7" i="3"/>
  <c r="C7" i="3"/>
  <c r="W6" i="3"/>
  <c r="V6" i="3"/>
  <c r="S6" i="3"/>
  <c r="R6" i="3"/>
  <c r="O6" i="3"/>
  <c r="N6" i="3"/>
  <c r="K6" i="3"/>
  <c r="J6" i="3"/>
  <c r="G6" i="3"/>
  <c r="F6" i="3"/>
  <c r="C6" i="3"/>
</calcChain>
</file>

<file path=xl/sharedStrings.xml><?xml version="1.0" encoding="utf-8"?>
<sst xmlns="http://schemas.openxmlformats.org/spreadsheetml/2006/main" count="157" uniqueCount="88">
  <si>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</si>
  <si>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</si>
  <si>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</si>
  <si>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</si>
  <si>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</si>
  <si>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</si>
  <si>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</si>
  <si>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</si>
  <si>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</si>
  <si>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</si>
  <si>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</si>
  <si>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</si>
  <si>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rok</t>
  </si>
  <si>
    <t>Vysvětlivky:</t>
  </si>
  <si>
    <t>Poznámky:</t>
  </si>
  <si>
    <t>B - důležité akce; ty je potřeba pokud možno objezdit, stojí na nich roční plán</t>
  </si>
  <si>
    <t xml:space="preserve">A - hlavní akce; počítáme s účastí všech, omluvy jen z vážných důvodů </t>
  </si>
  <si>
    <t>D - odreagovací akce; jiné zážitky a utužení party, je dobré jet, ale ne na úkor A a B</t>
  </si>
  <si>
    <t>PP lyže Benecko</t>
  </si>
  <si>
    <t>LOB Jablonec</t>
  </si>
  <si>
    <t>tábor KČT Turnov</t>
  </si>
  <si>
    <t>Pěkné Prázdniny</t>
  </si>
  <si>
    <t>SOU + PP Vysoké</t>
  </si>
  <si>
    <t>GALAVEČER</t>
  </si>
  <si>
    <t>Kunratická</t>
  </si>
  <si>
    <t>C - doplňkové akce; je na každém zda pojede/nepojede podle času, chuti a jiných povinností</t>
  </si>
  <si>
    <t>je potřeba odjet alespoň 4 závody PP (příspěvek na materiál)</t>
  </si>
  <si>
    <t xml:space="preserve">hlavní akce: soustředění + závody Vysoké n/J </t>
  </si>
  <si>
    <t>SOU VSP Open</t>
  </si>
  <si>
    <t>hlavní akce: 1. kemp Turnov, 2. VSP Open, 3. štafety + družstva BOR</t>
  </si>
  <si>
    <t>mezi bloky je ponechán prostor na odpočinek, rodinné a jiné aktivity</t>
  </si>
  <si>
    <t>SOU SZP Mísečky</t>
  </si>
  <si>
    <t>brusle/KL</t>
  </si>
  <si>
    <t>SOU LOB ?</t>
  </si>
  <si>
    <t>SOU Velikonoce</t>
  </si>
  <si>
    <t>10mila/SOU PraŽáci</t>
  </si>
  <si>
    <t>10mila</t>
  </si>
  <si>
    <t>SOU Švédsko</t>
  </si>
  <si>
    <t>SOU Peklo v Ráji</t>
  </si>
  <si>
    <t>Nočák Krčák</t>
  </si>
  <si>
    <t>PŽ  middle PGP</t>
  </si>
  <si>
    <t>PŽ sprint LME</t>
  </si>
  <si>
    <t>PŽ middle SCP</t>
  </si>
  <si>
    <t>PP middle EKP</t>
  </si>
  <si>
    <t>JŽ Německo CHA</t>
  </si>
  <si>
    <t>MČR sprint ZBM</t>
  </si>
  <si>
    <t>PŽ POŘÁDÁME!</t>
  </si>
  <si>
    <t>ŽB klasika VLI</t>
  </si>
  <si>
    <t>ŽB middle VLI</t>
  </si>
  <si>
    <t>ŽA/ŽB POŘÁDÁME!</t>
  </si>
  <si>
    <t>ŽA/ŽB klasika KAM</t>
  </si>
  <si>
    <t>volno!</t>
  </si>
  <si>
    <t>ŽB klasika LPU</t>
  </si>
  <si>
    <t>ŽB krátká LPU</t>
  </si>
  <si>
    <t>štafety ASU</t>
  </si>
  <si>
    <t>kola</t>
  </si>
  <si>
    <t>West Cup NEK</t>
  </si>
  <si>
    <t>ŽB klasika OPI</t>
  </si>
  <si>
    <t>ŽB krátká OPI</t>
  </si>
  <si>
    <t>štafety SHK</t>
  </si>
  <si>
    <t>štafety SJC</t>
  </si>
  <si>
    <t>štafety KSU</t>
  </si>
  <si>
    <t>družstva KSU</t>
  </si>
  <si>
    <t>MTBO POŘÁDÁME</t>
  </si>
  <si>
    <t>MČR klasika CHA</t>
  </si>
  <si>
    <t>Podzim v Ráji</t>
  </si>
  <si>
    <t>LOB Klingental</t>
  </si>
  <si>
    <t>PP Chuchle</t>
  </si>
  <si>
    <t>PP Senohraby</t>
  </si>
  <si>
    <t>závody Chuchle</t>
  </si>
  <si>
    <t>lyže Šumavák</t>
  </si>
  <si>
    <t>Baldiho sprint</t>
  </si>
  <si>
    <t>Praga Magica</t>
  </si>
  <si>
    <t>Jarní skály/lyže JC</t>
  </si>
  <si>
    <t>lyže JC</t>
  </si>
  <si>
    <t>OŽ PHK</t>
  </si>
  <si>
    <t xml:space="preserve">ZIMA  (2.12. - 22.2.) </t>
  </si>
  <si>
    <t xml:space="preserve">JARO (24.3. - 21.5.) </t>
  </si>
  <si>
    <t>LÉTO (1.7. - 12.8.)</t>
  </si>
  <si>
    <t>s odstupem následuje tábor KČT Turnov (zcela bez orienťáku)</t>
  </si>
  <si>
    <t>hlavní akce: soustředění Švédsko (hodně orienťáku)</t>
  </si>
  <si>
    <t xml:space="preserve">PODZIM (1.9. - 8.10.) </t>
  </si>
  <si>
    <t>ŠTAFETY!    SJI</t>
  </si>
  <si>
    <t xml:space="preserve">hlavní akce: velikonoční soustředko, 10mila/soustředění PRAžáci, Vyzývací pohár/štafety Šumperk </t>
  </si>
  <si>
    <t>rok je rozdělený do 4 bloků, které je dobré absolvovat komplet</t>
  </si>
  <si>
    <t>V letní sezóně JARO+PODZIM jsou prioritou štafety + celkové umístění v žebříčku B!</t>
  </si>
  <si>
    <t>ZIMA 2018  - příprava naostro začíná už Kunratickou 12.11.!</t>
  </si>
  <si>
    <t>MČR middle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</si>
</sst>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ddd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9"/>
      <name val="Calibri"/>
      <family val="2"/>
      <charset val="238"/>
      <scheme val="minor"/>
    </font>
    <font>
      <b/>
      <sz val="18"/>
      <color theme="9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9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sz val="9"/>
      <color rgb="FFC0000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theme="5"/>
      <name val="Calibri"/>
      <family val="2"/>
      <charset val="238"/>
      <scheme val="minor"/>
    </font>
    <font>
      <sz val="11"/>
      <color rgb="FFFF3300"/>
      <name val="Calibri"/>
      <family val="2"/>
      <charset val="238"/>
      <scheme val="minor"/>
    </font>
    <font>
      <b/>
      <sz val="9"/>
      <color rgb="FFFF33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A182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65" fontId="0" fillId="0" borderId="2" xfId="0" applyNumberFormat="1" applyBorder="1" applyAlignment="1">
      <alignment horizontal="left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/>
    <xf numFmtId="165" fontId="6" fillId="0" borderId="1" xfId="0" applyNumberFormat="1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4" fillId="0" borderId="5" xfId="0" applyFont="1" applyBorder="1" applyAlignment="1">
      <alignment vertical="center"/>
    </xf>
    <xf numFmtId="0" fontId="0" fillId="0" borderId="0" xfId="0" applyBorder="1"/>
    <xf numFmtId="0" fontId="3" fillId="0" borderId="5" xfId="0" applyFont="1" applyBorder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165" fontId="6" fillId="5" borderId="1" xfId="0" applyNumberFormat="1" applyFont="1" applyFill="1" applyBorder="1" applyAlignment="1">
      <alignment horizontal="left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165" fontId="6" fillId="0" borderId="1" xfId="0" applyNumberFormat="1" applyFont="1" applyFill="1" applyBorder="1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center"/>
    </xf>
    <xf numFmtId="165" fontId="6" fillId="7" borderId="1" xfId="0" applyNumberFormat="1" applyFont="1" applyFill="1" applyBorder="1" applyAlignment="1">
      <alignment horizontal="left" vertical="center"/>
    </xf>
    <xf numFmtId="164" fontId="2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7" fillId="7" borderId="1" xfId="0" applyFont="1" applyFill="1" applyBorder="1" applyAlignment="1">
      <alignment vertical="center"/>
    </xf>
    <xf numFmtId="0" fontId="17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12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16" fillId="6" borderId="1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</cellXfs>
  <cellStyles count="1">
    <cellStyle name="Normální" xfId="0" builtinId="0"/>
  </cellStyles>
  <dxfs count="88"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mruColors>
      <color rgb="FFFF3300"/>
      <color rgb="FFFFCC99"/>
      <color rgb="FFFFFF99"/>
      <color rgb="FF99FF99"/>
      <color rgb="FFFF9999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tabSelected="1" topLeftCell="A19" zoomScale="110" zoomScaleNormal="110" workbookViewId="0">
      <selection activeCell="P37" sqref="P37"/>
    </sheetView>
  </sheetViews>
  <sheetFormatPr defaultRowHeight="15" x14ac:dyDescent="0.25"/>
  <cols>
    <col min="1" max="1" width="3.140625" customWidth="1"/>
    <col min="2" max="2" width="2.85546875" customWidth="1"/>
    <col min="3" max="3" width="4.28515625" customWidth="1"/>
    <col min="4" max="4" width="11.7109375" customWidth="1"/>
    <col min="5" max="5" width="3" customWidth="1"/>
    <col min="6" max="6" width="4" customWidth="1"/>
    <col min="7" max="7" width="3.28515625" customWidth="1"/>
    <col min="8" max="8" width="12.140625" customWidth="1"/>
    <col min="9" max="9" width="2.7109375" customWidth="1"/>
    <col min="10" max="10" width="4.42578125" customWidth="1"/>
    <col min="11" max="11" width="3.7109375" customWidth="1"/>
    <col min="12" max="12" width="11.5703125" customWidth="1"/>
    <col min="13" max="13" width="2.7109375" customWidth="1"/>
    <col min="14" max="14" width="4.42578125" customWidth="1"/>
    <col min="15" max="15" width="3.7109375" customWidth="1"/>
    <col min="16" max="16" width="13" customWidth="1"/>
    <col min="17" max="17" width="2.7109375" customWidth="1"/>
    <col min="18" max="18" width="4.42578125" customWidth="1"/>
    <col min="19" max="19" width="3.7109375" customWidth="1"/>
    <col min="20" max="20" width="11.7109375" customWidth="1"/>
    <col min="21" max="21" width="2.7109375" customWidth="1"/>
    <col min="22" max="22" width="4.42578125" customWidth="1"/>
    <col min="23" max="23" width="3.7109375" customWidth="1"/>
    <col min="24" max="24" width="12.28515625" customWidth="1"/>
    <col min="25" max="25" width="2.28515625" customWidth="1"/>
    <col min="26" max="26" width="11.28515625" customWidth="1"/>
    <col min="27" max="27" width="9.140625" customWidth="1"/>
    <col min="28" max="28" width="73" customWidth="1"/>
  </cols>
  <sheetData>
    <row r="1" spans="1:29" ht="21" customHeight="1" x14ac:dyDescent="0.25">
      <c r="Z1" s="14" t="s">
        <v>13</v>
      </c>
      <c r="AA1" s="49" t="s">
        <v>16</v>
      </c>
      <c r="AC1" s="6"/>
    </row>
    <row r="2" spans="1:29" ht="21" customHeight="1" x14ac:dyDescent="0.25">
      <c r="AA2" s="20" t="s">
        <v>15</v>
      </c>
      <c r="AB2" s="6"/>
      <c r="AC2" s="6"/>
    </row>
    <row r="3" spans="1:29" ht="21" customHeight="1" x14ac:dyDescent="0.25">
      <c r="A3" s="55" t="str">
        <f>CONCATENATE("USK Praha Dorost - Kalendář  ",AA39)</f>
        <v>USK Praha Dorost - Kalendář  2017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AA3" s="22" t="s">
        <v>25</v>
      </c>
      <c r="AC3" s="6"/>
    </row>
    <row r="4" spans="1:29" s="2" customFormat="1" ht="21" customHeight="1" x14ac:dyDescent="0.2">
      <c r="B4" s="2">
        <v>1</v>
      </c>
      <c r="D4" s="3">
        <f>AA39</f>
        <v>2017</v>
      </c>
      <c r="F4" s="2">
        <v>2</v>
      </c>
      <c r="J4" s="2">
        <v>3</v>
      </c>
      <c r="N4" s="2">
        <v>4</v>
      </c>
      <c r="R4" s="2">
        <v>5</v>
      </c>
      <c r="V4" s="2">
        <v>6</v>
      </c>
      <c r="AA4" s="21" t="s">
        <v>17</v>
      </c>
      <c r="AC4" s="19"/>
    </row>
    <row r="5" spans="1:29" s="10" customFormat="1" ht="21" customHeight="1" x14ac:dyDescent="0.25">
      <c r="B5" s="54" t="s">
        <v>0</v>
      </c>
      <c r="C5" s="54"/>
      <c r="D5" s="54"/>
      <c r="F5" s="54" t="s">
        <v>1</v>
      </c>
      <c r="G5" s="54"/>
      <c r="H5" s="54"/>
      <c r="J5" s="54" t="s">
        <v>2</v>
      </c>
      <c r="K5" s="54"/>
      <c r="L5" s="54"/>
      <c r="N5" s="54" t="s">
        <v>3</v>
      </c>
      <c r="O5" s="54"/>
      <c r="P5" s="54"/>
      <c r="R5" s="54" t="s">
        <v>4</v>
      </c>
      <c r="S5" s="54"/>
      <c r="T5" s="54"/>
      <c r="V5" s="54" t="s">
        <v>5</v>
      </c>
      <c r="W5" s="54"/>
      <c r="X5" s="54"/>
      <c r="Z5" s="18" t="s">
        <v>14</v>
      </c>
    </row>
    <row r="6" spans="1:29" s="6" customFormat="1" ht="16.5" customHeight="1" x14ac:dyDescent="0.25">
      <c r="A6" s="4">
        <v>1</v>
      </c>
      <c r="B6" s="13">
        <f t="shared" ref="B6:B36" si="0">DATE($D$4,$B$4,A6)</f>
        <v>42736</v>
      </c>
      <c r="C6" s="5">
        <f t="shared" ref="C6:C36" si="1">DATE($D$4,$B$4,A6)</f>
        <v>42736</v>
      </c>
      <c r="D6" s="23"/>
      <c r="F6" s="13">
        <f t="shared" ref="F6:F33" si="2">DATE($D$4,$F$4,A6)</f>
        <v>42767</v>
      </c>
      <c r="G6" s="5">
        <f t="shared" ref="G6:G33" si="3">DATE($D$4,$F$4,A6)</f>
        <v>42767</v>
      </c>
      <c r="H6" s="50" t="s">
        <v>67</v>
      </c>
      <c r="J6" s="13">
        <f t="shared" ref="J6:J36" si="4">DATE($D$4,$J$4,A6)</f>
        <v>42795</v>
      </c>
      <c r="K6" s="5">
        <f t="shared" ref="K6:K36" si="5">DATE($D$4,$J$4,A6)</f>
        <v>42795</v>
      </c>
      <c r="L6" s="23"/>
      <c r="N6" s="13">
        <f t="shared" ref="N6:N35" si="6">DATE($D$4,$N$4,A6)</f>
        <v>42826</v>
      </c>
      <c r="O6" s="5">
        <f t="shared" ref="O6:O35" si="7">DATE($D$4,$N$4,A6)</f>
        <v>42826</v>
      </c>
      <c r="P6" s="44" t="s">
        <v>40</v>
      </c>
      <c r="R6" s="29">
        <f>DATE($D$4,$R$4,A6)</f>
        <v>42856</v>
      </c>
      <c r="S6" s="30">
        <f>DATE($D$4,$R$4,A6)</f>
        <v>42856</v>
      </c>
      <c r="T6" s="51" t="s">
        <v>35</v>
      </c>
      <c r="V6" s="13">
        <f>DATE($D$4,$V$4,A6)</f>
        <v>42887</v>
      </c>
      <c r="W6" s="5">
        <f>DATE($D$4,$V$4,A6)</f>
        <v>42887</v>
      </c>
      <c r="X6" s="23"/>
    </row>
    <row r="7" spans="1:29" s="6" customFormat="1" ht="16.5" customHeight="1" x14ac:dyDescent="0.25">
      <c r="A7" s="4">
        <v>2</v>
      </c>
      <c r="B7" s="13">
        <f t="shared" si="0"/>
        <v>42737</v>
      </c>
      <c r="C7" s="5">
        <f t="shared" si="1"/>
        <v>42737</v>
      </c>
      <c r="D7" s="23"/>
      <c r="F7" s="13">
        <f t="shared" si="2"/>
        <v>42768</v>
      </c>
      <c r="G7" s="5">
        <f t="shared" si="3"/>
        <v>42768</v>
      </c>
      <c r="H7" s="23"/>
      <c r="J7" s="13">
        <f t="shared" si="4"/>
        <v>42796</v>
      </c>
      <c r="K7" s="5">
        <f t="shared" si="5"/>
        <v>42796</v>
      </c>
      <c r="L7" s="23"/>
      <c r="N7" s="13">
        <f t="shared" si="6"/>
        <v>42827</v>
      </c>
      <c r="O7" s="5">
        <f t="shared" si="7"/>
        <v>42827</v>
      </c>
      <c r="P7" s="28" t="s">
        <v>41</v>
      </c>
      <c r="R7" s="13">
        <f t="shared" ref="R7:R35" si="8">DATE($D$4,$R$4,A7)</f>
        <v>42857</v>
      </c>
      <c r="S7" s="5">
        <f t="shared" ref="S7:S35" si="9">DATE($D$4,$R$4,A7)</f>
        <v>42857</v>
      </c>
      <c r="T7" s="23"/>
      <c r="V7" s="13">
        <f t="shared" ref="V7:V35" si="10">DATE($D$4,$V$4,A7)</f>
        <v>42888</v>
      </c>
      <c r="W7" s="5">
        <f t="shared" ref="W7:W35" si="11">DATE($D$4,$V$4,A7)</f>
        <v>42888</v>
      </c>
      <c r="X7" s="23"/>
      <c r="Z7" s="6" t="s">
        <v>84</v>
      </c>
    </row>
    <row r="8" spans="1:29" s="6" customFormat="1" ht="16.5" customHeight="1" x14ac:dyDescent="0.25">
      <c r="A8" s="4">
        <v>3</v>
      </c>
      <c r="B8" s="13">
        <f t="shared" si="0"/>
        <v>42738</v>
      </c>
      <c r="C8" s="5">
        <f t="shared" si="1"/>
        <v>42738</v>
      </c>
      <c r="D8" s="23"/>
      <c r="F8" s="13">
        <f t="shared" si="2"/>
        <v>42769</v>
      </c>
      <c r="G8" s="5">
        <f t="shared" si="3"/>
        <v>42769</v>
      </c>
      <c r="H8" s="23"/>
      <c r="J8" s="13">
        <f t="shared" si="4"/>
        <v>42797</v>
      </c>
      <c r="K8" s="5">
        <f t="shared" si="5"/>
        <v>42797</v>
      </c>
      <c r="L8" s="23"/>
      <c r="N8" s="13">
        <f t="shared" si="6"/>
        <v>42828</v>
      </c>
      <c r="O8" s="5">
        <f t="shared" si="7"/>
        <v>42828</v>
      </c>
      <c r="P8" s="28"/>
      <c r="R8" s="13">
        <f t="shared" si="8"/>
        <v>42858</v>
      </c>
      <c r="S8" s="5">
        <f t="shared" si="9"/>
        <v>42858</v>
      </c>
      <c r="T8" s="23"/>
      <c r="V8" s="13">
        <f t="shared" si="10"/>
        <v>42889</v>
      </c>
      <c r="W8" s="5">
        <f t="shared" si="11"/>
        <v>42889</v>
      </c>
      <c r="X8" s="50" t="s">
        <v>49</v>
      </c>
      <c r="Z8" s="6" t="s">
        <v>30</v>
      </c>
    </row>
    <row r="9" spans="1:29" s="6" customFormat="1" ht="16.5" customHeight="1" x14ac:dyDescent="0.25">
      <c r="A9" s="4">
        <v>4</v>
      </c>
      <c r="B9" s="13">
        <f t="shared" si="0"/>
        <v>42739</v>
      </c>
      <c r="C9" s="5">
        <f t="shared" si="1"/>
        <v>42739</v>
      </c>
      <c r="D9" s="23"/>
      <c r="F9" s="13">
        <f t="shared" si="2"/>
        <v>42770</v>
      </c>
      <c r="G9" s="5">
        <f t="shared" si="3"/>
        <v>42770</v>
      </c>
      <c r="H9" s="23"/>
      <c r="J9" s="13">
        <f t="shared" si="4"/>
        <v>42798</v>
      </c>
      <c r="K9" s="5">
        <f t="shared" si="5"/>
        <v>42798</v>
      </c>
      <c r="L9" s="26" t="s">
        <v>71</v>
      </c>
      <c r="N9" s="13">
        <f t="shared" si="6"/>
        <v>42829</v>
      </c>
      <c r="O9" s="5">
        <f t="shared" si="7"/>
        <v>42829</v>
      </c>
      <c r="P9" s="23"/>
      <c r="R9" s="13">
        <f t="shared" si="8"/>
        <v>42859</v>
      </c>
      <c r="S9" s="5">
        <f t="shared" si="9"/>
        <v>42859</v>
      </c>
      <c r="T9" s="28"/>
      <c r="V9" s="13">
        <f t="shared" si="10"/>
        <v>42890</v>
      </c>
      <c r="W9" s="5">
        <f t="shared" si="11"/>
        <v>42890</v>
      </c>
      <c r="X9" s="50" t="s">
        <v>50</v>
      </c>
    </row>
    <row r="10" spans="1:29" s="6" customFormat="1" ht="16.5" customHeight="1" x14ac:dyDescent="0.25">
      <c r="A10" s="4">
        <v>5</v>
      </c>
      <c r="B10" s="13">
        <f t="shared" si="0"/>
        <v>42740</v>
      </c>
      <c r="C10" s="5">
        <f t="shared" si="1"/>
        <v>42740</v>
      </c>
      <c r="D10" s="23"/>
      <c r="F10" s="13">
        <f t="shared" si="2"/>
        <v>42771</v>
      </c>
      <c r="G10" s="5">
        <f t="shared" si="3"/>
        <v>42771</v>
      </c>
      <c r="H10" s="23"/>
      <c r="J10" s="13">
        <f t="shared" si="4"/>
        <v>42799</v>
      </c>
      <c r="K10" s="5">
        <f t="shared" si="5"/>
        <v>42799</v>
      </c>
      <c r="L10" s="26" t="s">
        <v>72</v>
      </c>
      <c r="N10" s="13">
        <f t="shared" si="6"/>
        <v>42830</v>
      </c>
      <c r="O10" s="5">
        <f t="shared" si="7"/>
        <v>42830</v>
      </c>
      <c r="P10" s="23"/>
      <c r="R10" s="13">
        <f t="shared" si="8"/>
        <v>42860</v>
      </c>
      <c r="S10" s="5">
        <f t="shared" si="9"/>
        <v>42860</v>
      </c>
      <c r="T10" s="28"/>
      <c r="V10" s="13">
        <f t="shared" si="10"/>
        <v>42891</v>
      </c>
      <c r="W10" s="5">
        <f t="shared" si="11"/>
        <v>42891</v>
      </c>
      <c r="X10" s="38"/>
      <c r="Z10" s="6" t="s">
        <v>76</v>
      </c>
    </row>
    <row r="11" spans="1:29" s="6" customFormat="1" ht="16.5" customHeight="1" x14ac:dyDescent="0.25">
      <c r="A11" s="4">
        <v>6</v>
      </c>
      <c r="B11" s="13">
        <f t="shared" si="0"/>
        <v>42741</v>
      </c>
      <c r="C11" s="5">
        <f t="shared" si="1"/>
        <v>42741</v>
      </c>
      <c r="D11" s="23"/>
      <c r="F11" s="13">
        <f t="shared" si="2"/>
        <v>42772</v>
      </c>
      <c r="G11" s="5">
        <f t="shared" si="3"/>
        <v>42772</v>
      </c>
      <c r="H11" s="28"/>
      <c r="J11" s="13">
        <f t="shared" si="4"/>
        <v>42800</v>
      </c>
      <c r="K11" s="5">
        <f t="shared" si="5"/>
        <v>42800</v>
      </c>
      <c r="L11" s="23"/>
      <c r="N11" s="13">
        <f t="shared" si="6"/>
        <v>42831</v>
      </c>
      <c r="O11" s="5">
        <f t="shared" si="7"/>
        <v>42831</v>
      </c>
      <c r="P11" s="23"/>
      <c r="R11" s="13">
        <f t="shared" si="8"/>
        <v>42861</v>
      </c>
      <c r="S11" s="5">
        <f t="shared" si="9"/>
        <v>42861</v>
      </c>
      <c r="T11" s="28"/>
      <c r="V11" s="13">
        <f t="shared" si="10"/>
        <v>42892</v>
      </c>
      <c r="W11" s="5">
        <f t="shared" si="11"/>
        <v>42892</v>
      </c>
      <c r="X11" s="23"/>
      <c r="Z11" s="6" t="s">
        <v>27</v>
      </c>
    </row>
    <row r="12" spans="1:29" s="6" customFormat="1" ht="16.5" customHeight="1" x14ac:dyDescent="0.25">
      <c r="A12" s="4">
        <v>7</v>
      </c>
      <c r="B12" s="13">
        <f t="shared" si="0"/>
        <v>42742</v>
      </c>
      <c r="C12" s="5">
        <f t="shared" si="1"/>
        <v>42742</v>
      </c>
      <c r="D12" s="44" t="s">
        <v>18</v>
      </c>
      <c r="F12" s="13">
        <f t="shared" si="2"/>
        <v>42773</v>
      </c>
      <c r="G12" s="5">
        <f t="shared" si="3"/>
        <v>42773</v>
      </c>
      <c r="H12" s="28"/>
      <c r="J12" s="13">
        <f t="shared" si="4"/>
        <v>42801</v>
      </c>
      <c r="K12" s="5">
        <f t="shared" si="5"/>
        <v>42801</v>
      </c>
      <c r="L12" s="23"/>
      <c r="N12" s="13">
        <f t="shared" si="6"/>
        <v>42832</v>
      </c>
      <c r="O12" s="5">
        <f t="shared" si="7"/>
        <v>42832</v>
      </c>
      <c r="P12" s="23"/>
      <c r="R12" s="13">
        <f t="shared" si="8"/>
        <v>42862</v>
      </c>
      <c r="S12" s="5">
        <f t="shared" si="9"/>
        <v>42862</v>
      </c>
      <c r="T12" s="26" t="s">
        <v>45</v>
      </c>
      <c r="V12" s="13">
        <f t="shared" si="10"/>
        <v>42893</v>
      </c>
      <c r="W12" s="5">
        <f t="shared" si="11"/>
        <v>42893</v>
      </c>
      <c r="X12" s="23"/>
      <c r="Z12" s="6" t="s">
        <v>26</v>
      </c>
    </row>
    <row r="13" spans="1:29" s="6" customFormat="1" ht="16.5" customHeight="1" x14ac:dyDescent="0.25">
      <c r="A13" s="4">
        <v>8</v>
      </c>
      <c r="B13" s="13">
        <f t="shared" si="0"/>
        <v>42743</v>
      </c>
      <c r="C13" s="5">
        <f t="shared" si="1"/>
        <v>42743</v>
      </c>
      <c r="D13" s="33" t="s">
        <v>18</v>
      </c>
      <c r="F13" s="13">
        <f t="shared" si="2"/>
        <v>42774</v>
      </c>
      <c r="G13" s="5">
        <f t="shared" si="3"/>
        <v>42774</v>
      </c>
      <c r="H13" s="23"/>
      <c r="J13" s="13">
        <f t="shared" si="4"/>
        <v>42802</v>
      </c>
      <c r="K13" s="5">
        <f t="shared" si="5"/>
        <v>42802</v>
      </c>
      <c r="L13" s="23"/>
      <c r="N13" s="13">
        <f t="shared" si="6"/>
        <v>42833</v>
      </c>
      <c r="O13" s="5">
        <f t="shared" si="7"/>
        <v>42833</v>
      </c>
      <c r="P13" s="28" t="s">
        <v>42</v>
      </c>
      <c r="R13" s="29">
        <f t="shared" si="8"/>
        <v>42863</v>
      </c>
      <c r="S13" s="30">
        <f t="shared" si="9"/>
        <v>42863</v>
      </c>
      <c r="T13" s="51" t="s">
        <v>46</v>
      </c>
      <c r="V13" s="13">
        <f t="shared" si="10"/>
        <v>42894</v>
      </c>
      <c r="W13" s="5">
        <f t="shared" si="11"/>
        <v>42894</v>
      </c>
      <c r="X13" s="23"/>
    </row>
    <row r="14" spans="1:29" s="6" customFormat="1" ht="16.5" customHeight="1" x14ac:dyDescent="0.25">
      <c r="A14" s="4">
        <v>9</v>
      </c>
      <c r="B14" s="13">
        <f t="shared" si="0"/>
        <v>42744</v>
      </c>
      <c r="C14" s="5">
        <f t="shared" si="1"/>
        <v>42744</v>
      </c>
      <c r="D14" s="23"/>
      <c r="F14" s="13">
        <f t="shared" si="2"/>
        <v>42775</v>
      </c>
      <c r="G14" s="5">
        <f t="shared" si="3"/>
        <v>42775</v>
      </c>
      <c r="H14" s="23"/>
      <c r="J14" s="13">
        <f t="shared" si="4"/>
        <v>42803</v>
      </c>
      <c r="K14" s="5">
        <f t="shared" si="5"/>
        <v>42803</v>
      </c>
      <c r="L14" s="23"/>
      <c r="N14" s="13">
        <f t="shared" si="6"/>
        <v>42834</v>
      </c>
      <c r="O14" s="5">
        <f t="shared" si="7"/>
        <v>42834</v>
      </c>
      <c r="P14" s="28" t="s">
        <v>82</v>
      </c>
      <c r="R14" s="13">
        <f t="shared" si="8"/>
        <v>42864</v>
      </c>
      <c r="S14" s="5">
        <f t="shared" si="9"/>
        <v>42864</v>
      </c>
      <c r="T14" s="23"/>
      <c r="V14" s="13">
        <f t="shared" si="10"/>
        <v>42895</v>
      </c>
      <c r="W14" s="5">
        <f t="shared" si="11"/>
        <v>42895</v>
      </c>
      <c r="X14" s="23"/>
      <c r="Z14" s="6" t="s">
        <v>85</v>
      </c>
    </row>
    <row r="15" spans="1:29" s="6" customFormat="1" ht="16.5" customHeight="1" x14ac:dyDescent="0.25">
      <c r="A15" s="4">
        <v>10</v>
      </c>
      <c r="B15" s="39">
        <f t="shared" si="0"/>
        <v>42745</v>
      </c>
      <c r="C15" s="5">
        <f t="shared" si="1"/>
        <v>42745</v>
      </c>
      <c r="D15" s="24"/>
      <c r="F15" s="13">
        <f t="shared" si="2"/>
        <v>42776</v>
      </c>
      <c r="G15" s="5">
        <f t="shared" si="3"/>
        <v>42776</v>
      </c>
      <c r="H15" s="23"/>
      <c r="J15" s="13">
        <f t="shared" si="4"/>
        <v>42804</v>
      </c>
      <c r="K15" s="5">
        <f t="shared" si="5"/>
        <v>42804</v>
      </c>
      <c r="L15" s="23"/>
      <c r="N15" s="13">
        <f t="shared" si="6"/>
        <v>42835</v>
      </c>
      <c r="O15" s="5">
        <f t="shared" si="7"/>
        <v>42835</v>
      </c>
      <c r="P15" s="28"/>
      <c r="R15" s="13">
        <f t="shared" si="8"/>
        <v>42865</v>
      </c>
      <c r="S15" s="5">
        <f t="shared" si="9"/>
        <v>42865</v>
      </c>
      <c r="T15" s="23"/>
      <c r="V15" s="13">
        <f t="shared" si="10"/>
        <v>42896</v>
      </c>
      <c r="W15" s="5">
        <f t="shared" si="11"/>
        <v>42896</v>
      </c>
      <c r="X15" s="26" t="s">
        <v>87</v>
      </c>
    </row>
    <row r="16" spans="1:29" s="6" customFormat="1" ht="16.5" customHeight="1" x14ac:dyDescent="0.25">
      <c r="A16" s="4">
        <v>11</v>
      </c>
      <c r="B16" s="13">
        <f t="shared" si="0"/>
        <v>42746</v>
      </c>
      <c r="C16" s="5">
        <f t="shared" si="1"/>
        <v>42746</v>
      </c>
      <c r="D16" s="23"/>
      <c r="F16" s="13">
        <f t="shared" si="2"/>
        <v>42777</v>
      </c>
      <c r="G16" s="5">
        <f t="shared" si="3"/>
        <v>42777</v>
      </c>
      <c r="H16" s="50" t="s">
        <v>68</v>
      </c>
      <c r="J16" s="13">
        <f t="shared" si="4"/>
        <v>42805</v>
      </c>
      <c r="K16" s="5">
        <f t="shared" si="5"/>
        <v>42805</v>
      </c>
      <c r="L16" s="26" t="s">
        <v>73</v>
      </c>
      <c r="N16" s="13">
        <f t="shared" si="6"/>
        <v>42836</v>
      </c>
      <c r="O16" s="5">
        <f t="shared" si="7"/>
        <v>42836</v>
      </c>
      <c r="P16" s="23"/>
      <c r="R16" s="13">
        <f t="shared" si="8"/>
        <v>42866</v>
      </c>
      <c r="S16" s="5">
        <f t="shared" si="9"/>
        <v>42866</v>
      </c>
      <c r="T16" s="23"/>
      <c r="V16" s="13">
        <f t="shared" si="10"/>
        <v>42897</v>
      </c>
      <c r="W16" s="5">
        <f t="shared" si="11"/>
        <v>42897</v>
      </c>
      <c r="X16" s="26" t="s">
        <v>87</v>
      </c>
      <c r="Z16" s="6" t="s">
        <v>77</v>
      </c>
    </row>
    <row r="17" spans="1:28" s="6" customFormat="1" ht="16.5" customHeight="1" x14ac:dyDescent="0.25">
      <c r="A17" s="4">
        <v>12</v>
      </c>
      <c r="B17" s="13">
        <f t="shared" si="0"/>
        <v>42747</v>
      </c>
      <c r="C17" s="5">
        <f t="shared" si="1"/>
        <v>42747</v>
      </c>
      <c r="D17" s="23"/>
      <c r="F17" s="13">
        <f t="shared" si="2"/>
        <v>42778</v>
      </c>
      <c r="G17" s="5">
        <f t="shared" si="3"/>
        <v>42778</v>
      </c>
      <c r="H17" s="23"/>
      <c r="J17" s="13">
        <f t="shared" si="4"/>
        <v>42806</v>
      </c>
      <c r="K17" s="5">
        <f t="shared" si="5"/>
        <v>42806</v>
      </c>
      <c r="L17" s="26" t="s">
        <v>74</v>
      </c>
      <c r="N17" s="13">
        <f t="shared" si="6"/>
        <v>42837</v>
      </c>
      <c r="O17" s="5">
        <f t="shared" si="7"/>
        <v>42837</v>
      </c>
      <c r="P17" s="23"/>
      <c r="R17" s="13">
        <f t="shared" si="8"/>
        <v>42867</v>
      </c>
      <c r="S17" s="5">
        <f t="shared" si="9"/>
        <v>42867</v>
      </c>
      <c r="T17" s="23"/>
      <c r="V17" s="13">
        <f t="shared" si="10"/>
        <v>42898</v>
      </c>
      <c r="W17" s="5">
        <f t="shared" si="11"/>
        <v>42898</v>
      </c>
      <c r="X17" s="25"/>
      <c r="Z17" s="6" t="s">
        <v>83</v>
      </c>
    </row>
    <row r="18" spans="1:28" s="6" customFormat="1" ht="16.5" customHeight="1" x14ac:dyDescent="0.25">
      <c r="A18" s="4">
        <v>13</v>
      </c>
      <c r="B18" s="13">
        <f t="shared" si="0"/>
        <v>42748</v>
      </c>
      <c r="C18" s="5">
        <f t="shared" si="1"/>
        <v>42748</v>
      </c>
      <c r="D18" s="23"/>
      <c r="F18" s="13">
        <f t="shared" si="2"/>
        <v>42779</v>
      </c>
      <c r="G18" s="5">
        <f t="shared" si="3"/>
        <v>42779</v>
      </c>
      <c r="H18" s="28"/>
      <c r="J18" s="13">
        <f t="shared" si="4"/>
        <v>42807</v>
      </c>
      <c r="K18" s="5">
        <f t="shared" si="5"/>
        <v>42807</v>
      </c>
      <c r="L18" s="28"/>
      <c r="N18" s="13">
        <f t="shared" si="6"/>
        <v>42838</v>
      </c>
      <c r="O18" s="5">
        <f t="shared" si="7"/>
        <v>42838</v>
      </c>
      <c r="P18" s="50" t="s">
        <v>34</v>
      </c>
      <c r="R18" s="13">
        <f t="shared" si="8"/>
        <v>42868</v>
      </c>
      <c r="S18" s="5">
        <f t="shared" si="9"/>
        <v>42868</v>
      </c>
      <c r="T18" s="28" t="s">
        <v>47</v>
      </c>
      <c r="V18" s="13">
        <f t="shared" si="10"/>
        <v>42899</v>
      </c>
      <c r="W18" s="5">
        <f t="shared" si="11"/>
        <v>42899</v>
      </c>
      <c r="X18" s="23"/>
    </row>
    <row r="19" spans="1:28" s="6" customFormat="1" ht="16.5" customHeight="1" x14ac:dyDescent="0.25">
      <c r="A19" s="4">
        <v>14</v>
      </c>
      <c r="B19" s="13">
        <f t="shared" si="0"/>
        <v>42749</v>
      </c>
      <c r="C19" s="5">
        <f t="shared" si="1"/>
        <v>42749</v>
      </c>
      <c r="D19" s="33" t="s">
        <v>18</v>
      </c>
      <c r="F19" s="13">
        <f t="shared" si="2"/>
        <v>42780</v>
      </c>
      <c r="G19" s="5">
        <f t="shared" si="3"/>
        <v>42780</v>
      </c>
      <c r="H19" s="28"/>
      <c r="J19" s="13">
        <f t="shared" si="4"/>
        <v>42808</v>
      </c>
      <c r="K19" s="5">
        <f t="shared" si="5"/>
        <v>42808</v>
      </c>
      <c r="L19" s="23"/>
      <c r="N19" s="29">
        <f t="shared" si="6"/>
        <v>42839</v>
      </c>
      <c r="O19" s="30">
        <f t="shared" si="7"/>
        <v>42839</v>
      </c>
      <c r="P19" s="51" t="s">
        <v>34</v>
      </c>
      <c r="R19" s="13">
        <f t="shared" si="8"/>
        <v>42869</v>
      </c>
      <c r="S19" s="5">
        <f t="shared" si="9"/>
        <v>42869</v>
      </c>
      <c r="T19" s="41" t="s">
        <v>48</v>
      </c>
      <c r="V19" s="13">
        <f t="shared" si="10"/>
        <v>42900</v>
      </c>
      <c r="W19" s="5">
        <f t="shared" si="11"/>
        <v>42900</v>
      </c>
      <c r="X19" s="23"/>
      <c r="Z19" s="6" t="s">
        <v>78</v>
      </c>
    </row>
    <row r="20" spans="1:28" s="6" customFormat="1" ht="16.5" customHeight="1" x14ac:dyDescent="0.25">
      <c r="A20" s="4">
        <v>15</v>
      </c>
      <c r="B20" s="13">
        <f t="shared" si="0"/>
        <v>42750</v>
      </c>
      <c r="C20" s="5">
        <f t="shared" si="1"/>
        <v>42750</v>
      </c>
      <c r="D20" s="33" t="s">
        <v>18</v>
      </c>
      <c r="F20" s="13">
        <f t="shared" si="2"/>
        <v>42781</v>
      </c>
      <c r="G20" s="5">
        <f t="shared" si="3"/>
        <v>42781</v>
      </c>
      <c r="H20" s="23"/>
      <c r="J20" s="13">
        <f t="shared" si="4"/>
        <v>42809</v>
      </c>
      <c r="K20" s="5">
        <f t="shared" si="5"/>
        <v>42809</v>
      </c>
      <c r="L20" s="23"/>
      <c r="N20" s="13">
        <f t="shared" si="6"/>
        <v>42840</v>
      </c>
      <c r="O20" s="5">
        <f t="shared" si="7"/>
        <v>42840</v>
      </c>
      <c r="P20" s="52" t="s">
        <v>34</v>
      </c>
      <c r="R20" s="13">
        <f t="shared" si="8"/>
        <v>42870</v>
      </c>
      <c r="S20" s="5">
        <f t="shared" si="9"/>
        <v>42870</v>
      </c>
      <c r="T20" s="27"/>
      <c r="V20" s="13">
        <f t="shared" si="10"/>
        <v>42901</v>
      </c>
      <c r="W20" s="5">
        <f t="shared" si="11"/>
        <v>42901</v>
      </c>
      <c r="X20" s="23"/>
      <c r="Z20" s="6" t="s">
        <v>80</v>
      </c>
    </row>
    <row r="21" spans="1:28" s="6" customFormat="1" ht="16.5" customHeight="1" x14ac:dyDescent="0.25">
      <c r="A21" s="4">
        <v>16</v>
      </c>
      <c r="B21" s="39">
        <f t="shared" si="0"/>
        <v>42751</v>
      </c>
      <c r="C21" s="40">
        <f t="shared" si="1"/>
        <v>42751</v>
      </c>
      <c r="F21" s="13">
        <f t="shared" si="2"/>
        <v>42782</v>
      </c>
      <c r="G21" s="5">
        <f t="shared" si="3"/>
        <v>42782</v>
      </c>
      <c r="H21" s="23"/>
      <c r="J21" s="13">
        <f t="shared" si="4"/>
        <v>42810</v>
      </c>
      <c r="K21" s="5">
        <f t="shared" si="5"/>
        <v>42810</v>
      </c>
      <c r="L21" s="23"/>
      <c r="N21" s="13">
        <f t="shared" si="6"/>
        <v>42841</v>
      </c>
      <c r="O21" s="5">
        <f t="shared" si="7"/>
        <v>42841</v>
      </c>
      <c r="P21" s="51" t="s">
        <v>34</v>
      </c>
      <c r="R21" s="13">
        <f t="shared" si="8"/>
        <v>42871</v>
      </c>
      <c r="S21" s="5">
        <f t="shared" si="9"/>
        <v>42871</v>
      </c>
      <c r="T21" s="23"/>
      <c r="V21" s="13">
        <f t="shared" si="10"/>
        <v>42902</v>
      </c>
      <c r="W21" s="5">
        <f t="shared" si="11"/>
        <v>42902</v>
      </c>
      <c r="X21" s="23"/>
      <c r="Z21" s="6" t="s">
        <v>79</v>
      </c>
    </row>
    <row r="22" spans="1:28" s="6" customFormat="1" ht="16.5" customHeight="1" x14ac:dyDescent="0.25">
      <c r="A22" s="4">
        <v>17</v>
      </c>
      <c r="B22" s="39">
        <f t="shared" si="0"/>
        <v>42752</v>
      </c>
      <c r="C22" s="40">
        <f t="shared" si="1"/>
        <v>42752</v>
      </c>
      <c r="F22" s="13">
        <f t="shared" si="2"/>
        <v>42783</v>
      </c>
      <c r="G22" s="5">
        <f t="shared" si="3"/>
        <v>42783</v>
      </c>
      <c r="H22" s="23"/>
      <c r="J22" s="13">
        <f t="shared" si="4"/>
        <v>42811</v>
      </c>
      <c r="K22" s="5">
        <f t="shared" si="5"/>
        <v>42811</v>
      </c>
      <c r="L22" s="23"/>
      <c r="N22" s="29">
        <f t="shared" si="6"/>
        <v>42842</v>
      </c>
      <c r="O22" s="30">
        <f t="shared" si="7"/>
        <v>42842</v>
      </c>
      <c r="P22" s="51" t="s">
        <v>34</v>
      </c>
      <c r="R22" s="13">
        <f t="shared" si="8"/>
        <v>42872</v>
      </c>
      <c r="S22" s="5">
        <f t="shared" si="9"/>
        <v>42872</v>
      </c>
      <c r="T22" s="23"/>
      <c r="V22" s="13">
        <f t="shared" si="10"/>
        <v>42903</v>
      </c>
      <c r="W22" s="5">
        <f t="shared" si="11"/>
        <v>42903</v>
      </c>
      <c r="X22" s="28" t="s">
        <v>52</v>
      </c>
    </row>
    <row r="23" spans="1:28" s="6" customFormat="1" ht="16.5" customHeight="1" x14ac:dyDescent="0.25">
      <c r="A23" s="4">
        <v>18</v>
      </c>
      <c r="B23" s="13">
        <f t="shared" si="0"/>
        <v>42753</v>
      </c>
      <c r="C23" s="5">
        <f t="shared" si="1"/>
        <v>42753</v>
      </c>
      <c r="D23" s="23"/>
      <c r="F23" s="13">
        <f t="shared" si="2"/>
        <v>42784</v>
      </c>
      <c r="G23" s="5">
        <f t="shared" si="3"/>
        <v>42784</v>
      </c>
      <c r="H23" s="28" t="s">
        <v>19</v>
      </c>
      <c r="J23" s="13">
        <f t="shared" si="4"/>
        <v>42812</v>
      </c>
      <c r="K23" s="5">
        <f t="shared" si="5"/>
        <v>42812</v>
      </c>
      <c r="L23" s="23"/>
      <c r="N23" s="13">
        <f t="shared" si="6"/>
        <v>42843</v>
      </c>
      <c r="O23" s="5">
        <f t="shared" si="7"/>
        <v>42843</v>
      </c>
      <c r="P23" s="23"/>
      <c r="R23" s="13">
        <f t="shared" si="8"/>
        <v>42873</v>
      </c>
      <c r="S23" s="5">
        <f t="shared" si="9"/>
        <v>42873</v>
      </c>
      <c r="T23" s="23"/>
      <c r="V23" s="13">
        <f t="shared" si="10"/>
        <v>42904</v>
      </c>
      <c r="W23" s="5">
        <f t="shared" si="11"/>
        <v>42904</v>
      </c>
      <c r="X23" s="28" t="s">
        <v>53</v>
      </c>
      <c r="Z23" s="6" t="s">
        <v>81</v>
      </c>
    </row>
    <row r="24" spans="1:28" s="6" customFormat="1" ht="16.5" customHeight="1" x14ac:dyDescent="0.25">
      <c r="A24" s="4">
        <v>19</v>
      </c>
      <c r="B24" s="13">
        <f t="shared" si="0"/>
        <v>42754</v>
      </c>
      <c r="C24" s="5">
        <f t="shared" si="1"/>
        <v>42754</v>
      </c>
      <c r="D24" s="23"/>
      <c r="F24" s="13">
        <f t="shared" si="2"/>
        <v>42785</v>
      </c>
      <c r="G24" s="5">
        <f t="shared" si="3"/>
        <v>42785</v>
      </c>
      <c r="H24" s="28" t="s">
        <v>19</v>
      </c>
      <c r="J24" s="13">
        <f t="shared" si="4"/>
        <v>42813</v>
      </c>
      <c r="K24" s="5">
        <f t="shared" si="5"/>
        <v>42813</v>
      </c>
      <c r="L24" s="26" t="s">
        <v>75</v>
      </c>
      <c r="N24" s="13">
        <f t="shared" si="6"/>
        <v>42844</v>
      </c>
      <c r="O24" s="5">
        <f t="shared" si="7"/>
        <v>42844</v>
      </c>
      <c r="P24" s="23"/>
      <c r="R24" s="13">
        <f t="shared" si="8"/>
        <v>42874</v>
      </c>
      <c r="S24" s="5">
        <f t="shared" si="9"/>
        <v>42874</v>
      </c>
      <c r="T24" s="23"/>
      <c r="V24" s="13">
        <f t="shared" si="10"/>
        <v>42905</v>
      </c>
      <c r="W24" s="5">
        <f t="shared" si="11"/>
        <v>42905</v>
      </c>
      <c r="X24" s="26"/>
      <c r="Z24" s="6" t="s">
        <v>29</v>
      </c>
      <c r="AA24" s="34"/>
      <c r="AB24" s="34"/>
    </row>
    <row r="25" spans="1:28" s="6" customFormat="1" ht="16.5" customHeight="1" x14ac:dyDescent="0.25">
      <c r="A25" s="4">
        <v>20</v>
      </c>
      <c r="B25" s="13">
        <f t="shared" si="0"/>
        <v>42755</v>
      </c>
      <c r="C25" s="5">
        <f t="shared" si="1"/>
        <v>42755</v>
      </c>
      <c r="D25" s="23"/>
      <c r="F25" s="13">
        <f t="shared" si="2"/>
        <v>42786</v>
      </c>
      <c r="G25" s="5">
        <f t="shared" si="3"/>
        <v>42786</v>
      </c>
      <c r="H25" s="26"/>
      <c r="J25" s="13">
        <f t="shared" si="4"/>
        <v>42814</v>
      </c>
      <c r="K25" s="5">
        <f t="shared" si="5"/>
        <v>42814</v>
      </c>
      <c r="L25" s="28"/>
      <c r="N25" s="13">
        <f t="shared" si="6"/>
        <v>42845</v>
      </c>
      <c r="O25" s="5">
        <f t="shared" si="7"/>
        <v>42845</v>
      </c>
      <c r="P25" s="23"/>
      <c r="R25" s="13">
        <f t="shared" si="8"/>
        <v>42875</v>
      </c>
      <c r="S25" s="5">
        <f t="shared" si="9"/>
        <v>42875</v>
      </c>
      <c r="T25" s="50" t="s">
        <v>54</v>
      </c>
      <c r="V25" s="13">
        <f t="shared" si="10"/>
        <v>42906</v>
      </c>
      <c r="W25" s="5">
        <f t="shared" si="11"/>
        <v>42906</v>
      </c>
      <c r="X25" s="23"/>
      <c r="Z25" s="14"/>
    </row>
    <row r="26" spans="1:28" s="6" customFormat="1" ht="16.5" customHeight="1" x14ac:dyDescent="0.25">
      <c r="A26" s="4">
        <v>21</v>
      </c>
      <c r="B26" s="13">
        <f t="shared" si="0"/>
        <v>42756</v>
      </c>
      <c r="C26" s="5">
        <f t="shared" si="1"/>
        <v>42756</v>
      </c>
      <c r="D26" s="28" t="s">
        <v>66</v>
      </c>
      <c r="F26" s="13">
        <f t="shared" si="2"/>
        <v>42787</v>
      </c>
      <c r="G26" s="5">
        <f t="shared" si="3"/>
        <v>42787</v>
      </c>
      <c r="H26" s="26"/>
      <c r="J26" s="13">
        <f t="shared" si="4"/>
        <v>42815</v>
      </c>
      <c r="K26" s="5">
        <f t="shared" si="5"/>
        <v>42815</v>
      </c>
      <c r="L26" s="23"/>
      <c r="N26" s="13">
        <f t="shared" si="6"/>
        <v>42846</v>
      </c>
      <c r="O26" s="5">
        <f t="shared" si="7"/>
        <v>42846</v>
      </c>
      <c r="P26" s="23"/>
      <c r="R26" s="13">
        <f t="shared" si="8"/>
        <v>42876</v>
      </c>
      <c r="S26" s="5">
        <f t="shared" si="9"/>
        <v>42876</v>
      </c>
      <c r="T26" s="50" t="s">
        <v>54</v>
      </c>
      <c r="V26" s="13">
        <f t="shared" si="10"/>
        <v>42907</v>
      </c>
      <c r="W26" s="5">
        <f t="shared" si="11"/>
        <v>42907</v>
      </c>
      <c r="X26" s="23"/>
    </row>
    <row r="27" spans="1:28" s="6" customFormat="1" ht="16.5" customHeight="1" x14ac:dyDescent="0.25">
      <c r="A27" s="4">
        <v>22</v>
      </c>
      <c r="B27" s="13">
        <f t="shared" si="0"/>
        <v>42757</v>
      </c>
      <c r="C27" s="5">
        <f t="shared" si="1"/>
        <v>42757</v>
      </c>
      <c r="D27" s="28" t="s">
        <v>66</v>
      </c>
      <c r="F27" s="13">
        <f t="shared" si="2"/>
        <v>42788</v>
      </c>
      <c r="G27" s="5">
        <f t="shared" si="3"/>
        <v>42788</v>
      </c>
      <c r="H27" s="28" t="s">
        <v>69</v>
      </c>
      <c r="J27" s="13">
        <f t="shared" si="4"/>
        <v>42816</v>
      </c>
      <c r="K27" s="5">
        <f t="shared" si="5"/>
        <v>42816</v>
      </c>
      <c r="L27" s="23"/>
      <c r="N27" s="13">
        <f t="shared" si="6"/>
        <v>42847</v>
      </c>
      <c r="O27" s="5">
        <f t="shared" si="7"/>
        <v>42847</v>
      </c>
      <c r="P27" s="44" t="s">
        <v>43</v>
      </c>
      <c r="R27" s="13">
        <f t="shared" si="8"/>
        <v>42877</v>
      </c>
      <c r="S27" s="5">
        <f t="shared" si="9"/>
        <v>42877</v>
      </c>
      <c r="T27" s="26"/>
      <c r="V27" s="13">
        <f t="shared" si="10"/>
        <v>42908</v>
      </c>
      <c r="W27" s="5">
        <f t="shared" si="11"/>
        <v>42908</v>
      </c>
      <c r="X27" s="23"/>
      <c r="Z27" s="6" t="s">
        <v>86</v>
      </c>
    </row>
    <row r="28" spans="1:28" s="6" customFormat="1" ht="16.5" customHeight="1" x14ac:dyDescent="0.25">
      <c r="A28" s="4">
        <v>23</v>
      </c>
      <c r="B28" s="13">
        <f t="shared" si="0"/>
        <v>42758</v>
      </c>
      <c r="C28" s="5">
        <f t="shared" si="1"/>
        <v>42758</v>
      </c>
      <c r="D28" s="26"/>
      <c r="F28" s="13">
        <f t="shared" si="2"/>
        <v>42789</v>
      </c>
      <c r="G28" s="5">
        <f t="shared" si="3"/>
        <v>42789</v>
      </c>
      <c r="H28" s="23"/>
      <c r="J28" s="13">
        <f t="shared" si="4"/>
        <v>42817</v>
      </c>
      <c r="K28" s="5">
        <f t="shared" si="5"/>
        <v>42817</v>
      </c>
      <c r="L28" s="23"/>
      <c r="N28" s="13">
        <f t="shared" si="6"/>
        <v>42848</v>
      </c>
      <c r="O28" s="5">
        <f t="shared" si="7"/>
        <v>42848</v>
      </c>
      <c r="P28" s="26" t="s">
        <v>44</v>
      </c>
      <c r="R28" s="13">
        <f t="shared" si="8"/>
        <v>42878</v>
      </c>
      <c r="S28" s="5">
        <f t="shared" si="9"/>
        <v>42878</v>
      </c>
      <c r="T28" s="23"/>
      <c r="V28" s="13">
        <f t="shared" si="10"/>
        <v>42909</v>
      </c>
      <c r="W28" s="5">
        <f t="shared" si="11"/>
        <v>42909</v>
      </c>
      <c r="X28" s="23"/>
    </row>
    <row r="29" spans="1:28" s="6" customFormat="1" ht="16.5" customHeight="1" x14ac:dyDescent="0.25">
      <c r="A29" s="4">
        <v>24</v>
      </c>
      <c r="B29" s="13">
        <f t="shared" si="0"/>
        <v>42759</v>
      </c>
      <c r="C29" s="5">
        <f t="shared" si="1"/>
        <v>42759</v>
      </c>
      <c r="D29" s="26"/>
      <c r="F29" s="13">
        <f t="shared" si="2"/>
        <v>42790</v>
      </c>
      <c r="G29" s="5">
        <f t="shared" si="3"/>
        <v>42790</v>
      </c>
      <c r="H29" s="23"/>
      <c r="J29" s="13">
        <f t="shared" si="4"/>
        <v>42818</v>
      </c>
      <c r="K29" s="5">
        <f t="shared" si="5"/>
        <v>42818</v>
      </c>
      <c r="L29" s="28" t="s">
        <v>38</v>
      </c>
      <c r="N29" s="13">
        <f t="shared" si="6"/>
        <v>42849</v>
      </c>
      <c r="O29" s="5">
        <f t="shared" si="7"/>
        <v>42849</v>
      </c>
      <c r="R29" s="13">
        <f t="shared" si="8"/>
        <v>42879</v>
      </c>
      <c r="S29" s="5">
        <f t="shared" si="9"/>
        <v>42879</v>
      </c>
      <c r="T29" s="23"/>
      <c r="V29" s="13">
        <f t="shared" si="10"/>
        <v>42910</v>
      </c>
      <c r="W29" s="5">
        <f t="shared" si="11"/>
        <v>42910</v>
      </c>
      <c r="X29" s="25" t="s">
        <v>51</v>
      </c>
    </row>
    <row r="30" spans="1:28" s="6" customFormat="1" ht="16.5" customHeight="1" x14ac:dyDescent="0.25">
      <c r="A30" s="4">
        <v>25</v>
      </c>
      <c r="B30" s="13">
        <f t="shared" si="0"/>
        <v>42760</v>
      </c>
      <c r="C30" s="5">
        <f t="shared" si="1"/>
        <v>42760</v>
      </c>
      <c r="D30" s="23"/>
      <c r="F30" s="13">
        <f t="shared" si="2"/>
        <v>42791</v>
      </c>
      <c r="G30" s="5">
        <f t="shared" si="3"/>
        <v>42791</v>
      </c>
      <c r="H30" s="26" t="s">
        <v>70</v>
      </c>
      <c r="J30" s="29">
        <f t="shared" si="4"/>
        <v>42819</v>
      </c>
      <c r="K30" s="30">
        <f t="shared" si="5"/>
        <v>42819</v>
      </c>
      <c r="L30" s="28" t="s">
        <v>38</v>
      </c>
      <c r="N30" s="13">
        <f t="shared" si="6"/>
        <v>42850</v>
      </c>
      <c r="O30" s="5">
        <f t="shared" si="7"/>
        <v>42850</v>
      </c>
      <c r="P30" s="23"/>
      <c r="R30" s="13">
        <f t="shared" si="8"/>
        <v>42880</v>
      </c>
      <c r="S30" s="5">
        <f t="shared" si="9"/>
        <v>42880</v>
      </c>
      <c r="T30" s="23"/>
      <c r="V30" s="13">
        <f t="shared" si="10"/>
        <v>42911</v>
      </c>
      <c r="W30" s="5">
        <f t="shared" si="11"/>
        <v>42911</v>
      </c>
      <c r="X30" s="25" t="s">
        <v>51</v>
      </c>
    </row>
    <row r="31" spans="1:28" s="6" customFormat="1" ht="16.5" customHeight="1" x14ac:dyDescent="0.25">
      <c r="A31" s="4">
        <v>26</v>
      </c>
      <c r="B31" s="13">
        <f t="shared" si="0"/>
        <v>42761</v>
      </c>
      <c r="C31" s="5">
        <f t="shared" si="1"/>
        <v>42761</v>
      </c>
      <c r="D31" s="23"/>
      <c r="F31" s="13">
        <f t="shared" si="2"/>
        <v>42792</v>
      </c>
      <c r="G31" s="5">
        <f t="shared" si="3"/>
        <v>42792</v>
      </c>
      <c r="H31" s="26" t="s">
        <v>70</v>
      </c>
      <c r="J31" s="13">
        <f t="shared" si="4"/>
        <v>42820</v>
      </c>
      <c r="K31" s="5">
        <f t="shared" si="5"/>
        <v>42820</v>
      </c>
      <c r="L31" s="28" t="s">
        <v>38</v>
      </c>
      <c r="N31" s="13">
        <f t="shared" si="6"/>
        <v>42851</v>
      </c>
      <c r="O31" s="5">
        <f t="shared" si="7"/>
        <v>42851</v>
      </c>
      <c r="P31" s="45"/>
      <c r="R31" s="13">
        <f t="shared" si="8"/>
        <v>42881</v>
      </c>
      <c r="S31" s="5">
        <f t="shared" si="9"/>
        <v>42881</v>
      </c>
      <c r="T31" s="23"/>
      <c r="V31" s="13">
        <f t="shared" si="10"/>
        <v>42912</v>
      </c>
      <c r="W31" s="5">
        <f t="shared" si="11"/>
        <v>42912</v>
      </c>
      <c r="X31" s="26"/>
    </row>
    <row r="32" spans="1:28" s="6" customFormat="1" ht="16.5" customHeight="1" x14ac:dyDescent="0.25">
      <c r="A32" s="4">
        <v>27</v>
      </c>
      <c r="B32" s="13">
        <f t="shared" si="0"/>
        <v>42762</v>
      </c>
      <c r="C32" s="5">
        <f t="shared" si="1"/>
        <v>42762</v>
      </c>
      <c r="D32" s="23"/>
      <c r="F32" s="13">
        <f t="shared" si="2"/>
        <v>42793</v>
      </c>
      <c r="G32" s="5">
        <f t="shared" si="3"/>
        <v>42793</v>
      </c>
      <c r="H32" s="23"/>
      <c r="J32" s="13">
        <f t="shared" si="4"/>
        <v>42821</v>
      </c>
      <c r="K32" s="5">
        <f t="shared" si="5"/>
        <v>42821</v>
      </c>
      <c r="L32" s="27"/>
      <c r="N32" s="13">
        <f t="shared" si="6"/>
        <v>42852</v>
      </c>
      <c r="O32" s="5">
        <f t="shared" si="7"/>
        <v>42852</v>
      </c>
      <c r="P32" s="42" t="s">
        <v>36</v>
      </c>
      <c r="R32" s="13">
        <f t="shared" si="8"/>
        <v>42882</v>
      </c>
      <c r="S32" s="5">
        <f t="shared" si="9"/>
        <v>42882</v>
      </c>
      <c r="T32" s="46" t="s">
        <v>55</v>
      </c>
      <c r="V32" s="13">
        <f t="shared" si="10"/>
        <v>42913</v>
      </c>
      <c r="W32" s="5">
        <f t="shared" si="11"/>
        <v>42913</v>
      </c>
      <c r="X32" s="23"/>
    </row>
    <row r="33" spans="1:28" s="6" customFormat="1" ht="16.5" customHeight="1" x14ac:dyDescent="0.25">
      <c r="A33" s="4">
        <v>28</v>
      </c>
      <c r="B33" s="13">
        <f t="shared" si="0"/>
        <v>42763</v>
      </c>
      <c r="C33" s="5">
        <f t="shared" si="1"/>
        <v>42763</v>
      </c>
      <c r="D33" s="50" t="s">
        <v>22</v>
      </c>
      <c r="F33" s="13">
        <f t="shared" si="2"/>
        <v>42794</v>
      </c>
      <c r="G33" s="5">
        <f t="shared" si="3"/>
        <v>42794</v>
      </c>
      <c r="H33" s="23"/>
      <c r="J33" s="39">
        <f t="shared" si="4"/>
        <v>42822</v>
      </c>
      <c r="K33" s="40">
        <f t="shared" si="5"/>
        <v>42822</v>
      </c>
      <c r="L33" s="42"/>
      <c r="N33" s="13">
        <f t="shared" si="6"/>
        <v>42853</v>
      </c>
      <c r="O33" s="5">
        <f t="shared" si="7"/>
        <v>42853</v>
      </c>
      <c r="P33" s="42" t="s">
        <v>36</v>
      </c>
      <c r="R33" s="13">
        <f t="shared" si="8"/>
        <v>42883</v>
      </c>
      <c r="S33" s="5">
        <f t="shared" si="9"/>
        <v>42883</v>
      </c>
      <c r="T33" s="25" t="s">
        <v>55</v>
      </c>
      <c r="V33" s="13">
        <f t="shared" si="10"/>
        <v>42914</v>
      </c>
      <c r="W33" s="5">
        <f t="shared" si="11"/>
        <v>42914</v>
      </c>
      <c r="X33" s="23"/>
    </row>
    <row r="34" spans="1:28" s="6" customFormat="1" ht="16.5" customHeight="1" x14ac:dyDescent="0.25">
      <c r="A34" s="4">
        <v>29</v>
      </c>
      <c r="B34" s="13">
        <f t="shared" si="0"/>
        <v>42764</v>
      </c>
      <c r="C34" s="5">
        <f t="shared" si="1"/>
        <v>42764</v>
      </c>
      <c r="D34" s="50" t="s">
        <v>22</v>
      </c>
      <c r="F34" s="13" t="str">
        <f>IF(DAY(DATE($D$4,$F$4,A34))=1,"",DATE($D$4,$F$4,A34))</f>
        <v/>
      </c>
      <c r="G34" s="5" t="str">
        <f>IF(DAY(DATE($D$4,$F$4,A34))=1,"",DATE($D$4,$F$4,A34))</f>
        <v/>
      </c>
      <c r="H34" s="23"/>
      <c r="J34" s="13">
        <f t="shared" si="4"/>
        <v>42823</v>
      </c>
      <c r="K34" s="5">
        <f t="shared" si="5"/>
        <v>42823</v>
      </c>
      <c r="L34" s="23"/>
      <c r="N34" s="13">
        <f t="shared" si="6"/>
        <v>42854</v>
      </c>
      <c r="O34" s="5">
        <f t="shared" si="7"/>
        <v>42854</v>
      </c>
      <c r="P34" s="27" t="s">
        <v>35</v>
      </c>
      <c r="R34" s="13">
        <f t="shared" si="8"/>
        <v>42884</v>
      </c>
      <c r="S34" s="5">
        <f t="shared" si="9"/>
        <v>42884</v>
      </c>
      <c r="T34" s="25"/>
      <c r="V34" s="13">
        <f t="shared" si="10"/>
        <v>42915</v>
      </c>
      <c r="W34" s="5">
        <f t="shared" si="11"/>
        <v>42915</v>
      </c>
      <c r="X34" s="23"/>
    </row>
    <row r="35" spans="1:28" s="6" customFormat="1" ht="16.5" customHeight="1" x14ac:dyDescent="0.25">
      <c r="A35" s="4">
        <v>30</v>
      </c>
      <c r="B35" s="13">
        <f t="shared" si="0"/>
        <v>42765</v>
      </c>
      <c r="C35" s="5">
        <f t="shared" si="1"/>
        <v>42765</v>
      </c>
      <c r="D35" s="27"/>
      <c r="J35" s="13">
        <f t="shared" si="4"/>
        <v>42824</v>
      </c>
      <c r="K35" s="5">
        <f t="shared" si="5"/>
        <v>42824</v>
      </c>
      <c r="L35" s="23"/>
      <c r="N35" s="13">
        <f t="shared" si="6"/>
        <v>42855</v>
      </c>
      <c r="O35" s="5">
        <f t="shared" si="7"/>
        <v>42855</v>
      </c>
      <c r="P35" s="27" t="s">
        <v>35</v>
      </c>
      <c r="R35" s="13">
        <f t="shared" si="8"/>
        <v>42885</v>
      </c>
      <c r="S35" s="5">
        <f t="shared" si="9"/>
        <v>42885</v>
      </c>
      <c r="T35" s="23"/>
      <c r="V35" s="13">
        <f t="shared" si="10"/>
        <v>42916</v>
      </c>
      <c r="W35" s="5">
        <f t="shared" si="11"/>
        <v>42916</v>
      </c>
      <c r="X35" s="23"/>
    </row>
    <row r="36" spans="1:28" s="6" customFormat="1" ht="16.5" customHeight="1" x14ac:dyDescent="0.25">
      <c r="A36" s="4">
        <v>31</v>
      </c>
      <c r="B36" s="13">
        <f t="shared" si="0"/>
        <v>42766</v>
      </c>
      <c r="C36" s="5">
        <f t="shared" si="1"/>
        <v>42766</v>
      </c>
      <c r="D36" s="27"/>
      <c r="J36" s="13">
        <f t="shared" si="4"/>
        <v>42825</v>
      </c>
      <c r="K36" s="5">
        <f t="shared" si="5"/>
        <v>42825</v>
      </c>
      <c r="L36" s="28" t="s">
        <v>39</v>
      </c>
      <c r="R36" s="13">
        <f>DATE($D$4,$R$4,A36)</f>
        <v>42886</v>
      </c>
      <c r="S36" s="5">
        <f>DATE($D$4,$R$4,A36)</f>
        <v>42886</v>
      </c>
      <c r="T36" s="23"/>
    </row>
    <row r="37" spans="1:28" ht="23.25" customHeight="1" x14ac:dyDescent="0.25">
      <c r="Z37" s="6"/>
      <c r="AA37" s="16"/>
      <c r="AB37" s="16"/>
    </row>
    <row r="38" spans="1:28" s="2" customFormat="1" ht="9" customHeight="1" x14ac:dyDescent="0.25">
      <c r="B38" s="2">
        <v>7</v>
      </c>
      <c r="D38" s="3">
        <f>D4</f>
        <v>2017</v>
      </c>
      <c r="F38" s="2">
        <v>8</v>
      </c>
      <c r="J38" s="12">
        <v>9</v>
      </c>
      <c r="K38" s="12"/>
      <c r="L38" s="12"/>
      <c r="M38" s="12"/>
      <c r="N38" s="12">
        <v>10</v>
      </c>
      <c r="O38" s="12"/>
      <c r="P38" s="12"/>
      <c r="Q38" s="12"/>
      <c r="R38" s="12">
        <v>11</v>
      </c>
      <c r="S38" s="12"/>
      <c r="T38" s="12"/>
      <c r="U38" s="12"/>
      <c r="V38" s="12">
        <v>12</v>
      </c>
      <c r="W38" s="12"/>
      <c r="X38" s="12"/>
      <c r="Z38" s="16"/>
      <c r="AA38" s="17"/>
      <c r="AB38" s="17"/>
    </row>
    <row r="39" spans="1:28" s="10" customFormat="1" ht="22.5" customHeight="1" x14ac:dyDescent="0.25">
      <c r="A39" s="11"/>
      <c r="B39" s="54" t="s">
        <v>6</v>
      </c>
      <c r="C39" s="54"/>
      <c r="D39" s="54"/>
      <c r="F39" s="54" t="s">
        <v>7</v>
      </c>
      <c r="G39" s="54"/>
      <c r="H39" s="54"/>
      <c r="J39" s="54" t="s">
        <v>8</v>
      </c>
      <c r="K39" s="54"/>
      <c r="L39" s="54"/>
      <c r="N39" s="54" t="s">
        <v>9</v>
      </c>
      <c r="O39" s="54"/>
      <c r="P39" s="54"/>
      <c r="R39" s="54" t="s">
        <v>10</v>
      </c>
      <c r="S39" s="54"/>
      <c r="T39" s="54"/>
      <c r="V39" s="54" t="s">
        <v>11</v>
      </c>
      <c r="W39" s="54"/>
      <c r="X39" s="54"/>
      <c r="Z39" s="48" t="s">
        <v>12</v>
      </c>
      <c r="AA39" s="15">
        <v>2017</v>
      </c>
      <c r="AB39" s="15"/>
    </row>
    <row r="40" spans="1:28" s="6" customFormat="1" ht="16.5" customHeight="1" x14ac:dyDescent="0.25">
      <c r="A40" s="4">
        <v>1</v>
      </c>
      <c r="B40" s="29">
        <f t="shared" ref="B40:B70" si="12">DATE($D$4,$B$38,A40)</f>
        <v>42917</v>
      </c>
      <c r="C40" s="30">
        <f t="shared" ref="C40:C70" si="13">DATE($D$4,$B$38,A40)</f>
        <v>42917</v>
      </c>
      <c r="D40" s="51" t="s">
        <v>37</v>
      </c>
      <c r="F40" s="13">
        <f t="shared" ref="F40:F70" si="14">DATE($D$4,$F$38,A40)</f>
        <v>42948</v>
      </c>
      <c r="G40" s="5">
        <f t="shared" ref="G40:G70" si="15">DATE($D$4,$F$38,A40)</f>
        <v>42948</v>
      </c>
      <c r="H40" s="25" t="s">
        <v>20</v>
      </c>
      <c r="J40" s="13">
        <f t="shared" ref="J40:J69" si="16">DATE($D$4,$J$38,A40)</f>
        <v>42979</v>
      </c>
      <c r="K40" s="5">
        <f t="shared" ref="K40:K69" si="17">DATE($D$4,$J$38,A40)</f>
        <v>42979</v>
      </c>
      <c r="L40" s="28" t="s">
        <v>56</v>
      </c>
      <c r="N40" s="13">
        <f t="shared" ref="N40:N70" si="18">DATE($D$4,$N$38,A40)</f>
        <v>43009</v>
      </c>
      <c r="O40" s="5">
        <f t="shared" ref="O40:O70" si="19">DATE($D$4,$N$38,A40)</f>
        <v>43009</v>
      </c>
      <c r="P40" s="50" t="s">
        <v>28</v>
      </c>
      <c r="R40" s="13">
        <f t="shared" ref="R40:R69" si="20">DATE($D$4,$R$38,A40)</f>
        <v>43040</v>
      </c>
      <c r="S40" s="5">
        <f t="shared" ref="S40:S69" si="21">DATE($D$4,$R$38,A40)</f>
        <v>43040</v>
      </c>
      <c r="T40" s="23"/>
      <c r="V40" s="13">
        <f t="shared" ref="V40:V70" si="22">DATE($D$4,$V$38,A40)</f>
        <v>43070</v>
      </c>
      <c r="W40" s="5">
        <f t="shared" ref="W40:W70" si="23">DATE($D$4,$V$38,A40)</f>
        <v>43070</v>
      </c>
      <c r="X40" s="28" t="s">
        <v>31</v>
      </c>
    </row>
    <row r="41" spans="1:28" s="6" customFormat="1" ht="16.5" customHeight="1" x14ac:dyDescent="0.25">
      <c r="A41" s="4">
        <v>2</v>
      </c>
      <c r="B41" s="13">
        <f t="shared" si="12"/>
        <v>42918</v>
      </c>
      <c r="C41" s="5">
        <f t="shared" si="13"/>
        <v>42918</v>
      </c>
      <c r="D41" s="51" t="s">
        <v>37</v>
      </c>
      <c r="F41" s="13">
        <f t="shared" si="14"/>
        <v>42949</v>
      </c>
      <c r="G41" s="5">
        <f t="shared" si="15"/>
        <v>42949</v>
      </c>
      <c r="H41" s="25" t="s">
        <v>20</v>
      </c>
      <c r="J41" s="13">
        <f t="shared" si="16"/>
        <v>42980</v>
      </c>
      <c r="K41" s="5">
        <f t="shared" si="17"/>
        <v>42980</v>
      </c>
      <c r="L41" s="28" t="s">
        <v>56</v>
      </c>
      <c r="N41" s="13">
        <f t="shared" si="18"/>
        <v>43010</v>
      </c>
      <c r="O41" s="5">
        <f t="shared" si="19"/>
        <v>43010</v>
      </c>
      <c r="P41" s="27"/>
      <c r="R41" s="13">
        <f t="shared" si="20"/>
        <v>43041</v>
      </c>
      <c r="S41" s="5">
        <f t="shared" si="21"/>
        <v>43041</v>
      </c>
      <c r="T41" s="23"/>
      <c r="V41" s="13">
        <f t="shared" si="22"/>
        <v>43071</v>
      </c>
      <c r="W41" s="5">
        <f t="shared" si="23"/>
        <v>43071</v>
      </c>
      <c r="X41" s="28" t="s">
        <v>31</v>
      </c>
    </row>
    <row r="42" spans="1:28" s="6" customFormat="1" ht="16.5" customHeight="1" x14ac:dyDescent="0.25">
      <c r="A42" s="4">
        <v>3</v>
      </c>
      <c r="B42" s="13">
        <f t="shared" si="12"/>
        <v>42919</v>
      </c>
      <c r="C42" s="5">
        <f t="shared" si="13"/>
        <v>42919</v>
      </c>
      <c r="D42" s="50" t="s">
        <v>37</v>
      </c>
      <c r="F42" s="13">
        <f t="shared" si="14"/>
        <v>42950</v>
      </c>
      <c r="G42" s="5">
        <f t="shared" si="15"/>
        <v>42950</v>
      </c>
      <c r="H42" s="25" t="s">
        <v>20</v>
      </c>
      <c r="J42" s="13">
        <f t="shared" si="16"/>
        <v>42981</v>
      </c>
      <c r="K42" s="5">
        <f t="shared" si="17"/>
        <v>42981</v>
      </c>
      <c r="L42" s="28" t="s">
        <v>56</v>
      </c>
      <c r="N42" s="13">
        <f t="shared" si="18"/>
        <v>43011</v>
      </c>
      <c r="O42" s="5">
        <f t="shared" si="19"/>
        <v>43011</v>
      </c>
      <c r="P42" s="23"/>
      <c r="R42" s="13">
        <f t="shared" si="20"/>
        <v>43042</v>
      </c>
      <c r="S42" s="5">
        <f t="shared" si="21"/>
        <v>43042</v>
      </c>
      <c r="T42" s="23"/>
      <c r="V42" s="13">
        <f t="shared" si="22"/>
        <v>43072</v>
      </c>
      <c r="W42" s="5">
        <f t="shared" si="23"/>
        <v>43072</v>
      </c>
      <c r="X42" s="28" t="s">
        <v>31</v>
      </c>
    </row>
    <row r="43" spans="1:28" s="6" customFormat="1" ht="16.5" customHeight="1" x14ac:dyDescent="0.25">
      <c r="A43" s="4">
        <v>4</v>
      </c>
      <c r="B43" s="13">
        <f t="shared" si="12"/>
        <v>42920</v>
      </c>
      <c r="C43" s="5">
        <f t="shared" si="13"/>
        <v>42920</v>
      </c>
      <c r="D43" s="50" t="s">
        <v>37</v>
      </c>
      <c r="F43" s="13">
        <f t="shared" si="14"/>
        <v>42951</v>
      </c>
      <c r="G43" s="5">
        <f t="shared" si="15"/>
        <v>42951</v>
      </c>
      <c r="H43" s="25" t="s">
        <v>20</v>
      </c>
      <c r="J43" s="13">
        <f t="shared" si="16"/>
        <v>42982</v>
      </c>
      <c r="K43" s="5">
        <f t="shared" si="17"/>
        <v>42982</v>
      </c>
      <c r="L43" s="26"/>
      <c r="N43" s="13">
        <f t="shared" si="18"/>
        <v>43012</v>
      </c>
      <c r="O43" s="5">
        <f t="shared" si="19"/>
        <v>43012</v>
      </c>
      <c r="P43" s="23"/>
      <c r="R43" s="13">
        <f t="shared" si="20"/>
        <v>43043</v>
      </c>
      <c r="S43" s="5">
        <f t="shared" si="21"/>
        <v>43043</v>
      </c>
      <c r="T43" s="23"/>
      <c r="V43" s="13">
        <f t="shared" si="22"/>
        <v>43073</v>
      </c>
      <c r="W43" s="5">
        <f t="shared" si="23"/>
        <v>43073</v>
      </c>
    </row>
    <row r="44" spans="1:28" s="6" customFormat="1" ht="16.5" customHeight="1" x14ac:dyDescent="0.25">
      <c r="A44" s="4">
        <v>5</v>
      </c>
      <c r="B44" s="29">
        <f t="shared" si="12"/>
        <v>42921</v>
      </c>
      <c r="C44" s="30">
        <f t="shared" si="13"/>
        <v>42921</v>
      </c>
      <c r="D44" s="51" t="s">
        <v>37</v>
      </c>
      <c r="F44" s="13">
        <f t="shared" si="14"/>
        <v>42952</v>
      </c>
      <c r="G44" s="5">
        <f t="shared" si="15"/>
        <v>42952</v>
      </c>
      <c r="H44" s="25" t="s">
        <v>20</v>
      </c>
      <c r="J44" s="13">
        <f t="shared" si="16"/>
        <v>42983</v>
      </c>
      <c r="K44" s="5">
        <f t="shared" si="17"/>
        <v>42983</v>
      </c>
      <c r="L44" s="23"/>
      <c r="N44" s="13">
        <f t="shared" si="18"/>
        <v>43013</v>
      </c>
      <c r="O44" s="5">
        <f t="shared" si="19"/>
        <v>43013</v>
      </c>
      <c r="P44" s="23"/>
      <c r="R44" s="13">
        <f t="shared" si="20"/>
        <v>43044</v>
      </c>
      <c r="S44" s="5">
        <f t="shared" si="21"/>
        <v>43044</v>
      </c>
      <c r="T44" s="23"/>
      <c r="V44" s="13">
        <f t="shared" si="22"/>
        <v>43074</v>
      </c>
      <c r="W44" s="5">
        <f t="shared" si="23"/>
        <v>43074</v>
      </c>
      <c r="X44" s="28"/>
    </row>
    <row r="45" spans="1:28" s="6" customFormat="1" ht="16.5" customHeight="1" x14ac:dyDescent="0.25">
      <c r="A45" s="4">
        <v>6</v>
      </c>
      <c r="B45" s="29">
        <f t="shared" si="12"/>
        <v>42922</v>
      </c>
      <c r="C45" s="30">
        <f t="shared" si="13"/>
        <v>42922</v>
      </c>
      <c r="D45" s="51" t="s">
        <v>37</v>
      </c>
      <c r="F45" s="13">
        <f t="shared" si="14"/>
        <v>42953</v>
      </c>
      <c r="G45" s="5">
        <f t="shared" si="15"/>
        <v>42953</v>
      </c>
      <c r="H45" s="25" t="s">
        <v>20</v>
      </c>
      <c r="J45" s="13">
        <f t="shared" si="16"/>
        <v>42984</v>
      </c>
      <c r="K45" s="5">
        <f t="shared" si="17"/>
        <v>42984</v>
      </c>
      <c r="L45" s="23"/>
      <c r="N45" s="13">
        <f t="shared" si="18"/>
        <v>43014</v>
      </c>
      <c r="O45" s="5">
        <f t="shared" si="19"/>
        <v>43014</v>
      </c>
      <c r="P45" s="23"/>
      <c r="R45" s="13">
        <f t="shared" si="20"/>
        <v>43045</v>
      </c>
      <c r="S45" s="5">
        <f t="shared" si="21"/>
        <v>43045</v>
      </c>
      <c r="T45" s="23"/>
      <c r="V45" s="13">
        <f t="shared" si="22"/>
        <v>43075</v>
      </c>
      <c r="W45" s="5">
        <f t="shared" si="23"/>
        <v>43075</v>
      </c>
      <c r="X45" s="28"/>
    </row>
    <row r="46" spans="1:28" s="6" customFormat="1" ht="16.5" customHeight="1" x14ac:dyDescent="0.25">
      <c r="A46" s="4">
        <v>7</v>
      </c>
      <c r="B46" s="13">
        <f t="shared" si="12"/>
        <v>42923</v>
      </c>
      <c r="C46" s="5">
        <f t="shared" si="13"/>
        <v>42923</v>
      </c>
      <c r="D46" s="50" t="s">
        <v>37</v>
      </c>
      <c r="F46" s="13">
        <f t="shared" si="14"/>
        <v>42954</v>
      </c>
      <c r="G46" s="5">
        <f t="shared" si="15"/>
        <v>42954</v>
      </c>
      <c r="H46" s="25" t="s">
        <v>20</v>
      </c>
      <c r="J46" s="13">
        <f t="shared" si="16"/>
        <v>42985</v>
      </c>
      <c r="K46" s="5">
        <f t="shared" si="17"/>
        <v>42985</v>
      </c>
      <c r="L46" s="23"/>
      <c r="N46" s="39">
        <f t="shared" si="18"/>
        <v>43015</v>
      </c>
      <c r="O46" s="40">
        <f t="shared" si="19"/>
        <v>43015</v>
      </c>
      <c r="P46" s="52" t="s">
        <v>61</v>
      </c>
      <c r="R46" s="13">
        <f t="shared" si="20"/>
        <v>43046</v>
      </c>
      <c r="S46" s="5">
        <f t="shared" si="21"/>
        <v>43046</v>
      </c>
      <c r="T46" s="23"/>
      <c r="V46" s="13">
        <f t="shared" si="22"/>
        <v>43076</v>
      </c>
      <c r="W46" s="5">
        <f t="shared" si="23"/>
        <v>43076</v>
      </c>
      <c r="X46" s="50" t="s">
        <v>23</v>
      </c>
    </row>
    <row r="47" spans="1:28" s="6" customFormat="1" ht="16.5" customHeight="1" x14ac:dyDescent="0.25">
      <c r="A47" s="4">
        <v>8</v>
      </c>
      <c r="B47" s="13">
        <f t="shared" si="12"/>
        <v>42924</v>
      </c>
      <c r="C47" s="5">
        <f t="shared" si="13"/>
        <v>42924</v>
      </c>
      <c r="D47" s="50" t="s">
        <v>37</v>
      </c>
      <c r="F47" s="13">
        <f t="shared" si="14"/>
        <v>42955</v>
      </c>
      <c r="G47" s="5">
        <f t="shared" si="15"/>
        <v>42955</v>
      </c>
      <c r="H47" s="25" t="s">
        <v>20</v>
      </c>
      <c r="J47" s="13">
        <f t="shared" si="16"/>
        <v>42986</v>
      </c>
      <c r="K47" s="5">
        <f t="shared" si="17"/>
        <v>42986</v>
      </c>
      <c r="L47" s="23"/>
      <c r="N47" s="13">
        <f t="shared" si="18"/>
        <v>43016</v>
      </c>
      <c r="O47" s="5">
        <f t="shared" si="19"/>
        <v>43016</v>
      </c>
      <c r="P47" s="51" t="s">
        <v>62</v>
      </c>
      <c r="R47" s="13">
        <f t="shared" si="20"/>
        <v>43047</v>
      </c>
      <c r="S47" s="5">
        <f t="shared" si="21"/>
        <v>43047</v>
      </c>
      <c r="T47" s="23"/>
      <c r="V47" s="13">
        <f t="shared" si="22"/>
        <v>43077</v>
      </c>
      <c r="W47" s="5">
        <f t="shared" si="23"/>
        <v>43077</v>
      </c>
    </row>
    <row r="48" spans="1:28" s="6" customFormat="1" ht="16.5" customHeight="1" x14ac:dyDescent="0.25">
      <c r="A48" s="4">
        <v>9</v>
      </c>
      <c r="B48" s="13">
        <f t="shared" si="12"/>
        <v>42925</v>
      </c>
      <c r="C48" s="5">
        <f t="shared" si="13"/>
        <v>42925</v>
      </c>
      <c r="D48" s="50" t="s">
        <v>37</v>
      </c>
      <c r="F48" s="13">
        <f t="shared" si="14"/>
        <v>42956</v>
      </c>
      <c r="G48" s="5">
        <f t="shared" si="15"/>
        <v>42956</v>
      </c>
      <c r="H48" s="25" t="s">
        <v>20</v>
      </c>
      <c r="J48" s="13">
        <f t="shared" si="16"/>
        <v>42987</v>
      </c>
      <c r="K48" s="5">
        <f t="shared" si="17"/>
        <v>42987</v>
      </c>
      <c r="L48" s="44" t="s">
        <v>57</v>
      </c>
      <c r="N48" s="13">
        <f t="shared" si="18"/>
        <v>43017</v>
      </c>
      <c r="O48" s="5">
        <f t="shared" si="19"/>
        <v>43017</v>
      </c>
      <c r="R48" s="13">
        <f t="shared" si="20"/>
        <v>43048</v>
      </c>
      <c r="S48" s="5">
        <f t="shared" si="21"/>
        <v>43048</v>
      </c>
      <c r="T48" s="23"/>
      <c r="V48" s="13">
        <f t="shared" si="22"/>
        <v>43078</v>
      </c>
      <c r="W48" s="5">
        <f t="shared" si="23"/>
        <v>43078</v>
      </c>
      <c r="X48" s="28"/>
    </row>
    <row r="49" spans="1:24" s="6" customFormat="1" ht="16.5" customHeight="1" x14ac:dyDescent="0.25">
      <c r="A49" s="4">
        <v>10</v>
      </c>
      <c r="B49" s="13">
        <f t="shared" si="12"/>
        <v>42926</v>
      </c>
      <c r="C49" s="5">
        <f t="shared" si="13"/>
        <v>42926</v>
      </c>
      <c r="D49" s="50" t="s">
        <v>37</v>
      </c>
      <c r="F49" s="13">
        <f t="shared" si="14"/>
        <v>42957</v>
      </c>
      <c r="G49" s="5">
        <f t="shared" si="15"/>
        <v>42957</v>
      </c>
      <c r="H49" s="25" t="s">
        <v>20</v>
      </c>
      <c r="J49" s="13">
        <f t="shared" si="16"/>
        <v>42988</v>
      </c>
      <c r="K49" s="5">
        <f t="shared" si="17"/>
        <v>42988</v>
      </c>
      <c r="L49" s="28" t="s">
        <v>58</v>
      </c>
      <c r="N49" s="13">
        <f t="shared" si="18"/>
        <v>43018</v>
      </c>
      <c r="O49" s="5">
        <f t="shared" si="19"/>
        <v>43018</v>
      </c>
      <c r="P49" s="23"/>
      <c r="R49" s="13">
        <f t="shared" si="20"/>
        <v>43049</v>
      </c>
      <c r="S49" s="5">
        <f t="shared" si="21"/>
        <v>43049</v>
      </c>
      <c r="T49" s="23"/>
      <c r="V49" s="13">
        <f t="shared" si="22"/>
        <v>43079</v>
      </c>
      <c r="W49" s="5">
        <f t="shared" si="23"/>
        <v>43079</v>
      </c>
      <c r="X49" s="28" t="s">
        <v>33</v>
      </c>
    </row>
    <row r="50" spans="1:24" s="6" customFormat="1" ht="16.5" customHeight="1" x14ac:dyDescent="0.25">
      <c r="A50" s="4">
        <v>11</v>
      </c>
      <c r="B50" s="13">
        <f t="shared" si="12"/>
        <v>42927</v>
      </c>
      <c r="C50" s="5">
        <f t="shared" si="13"/>
        <v>42927</v>
      </c>
      <c r="D50" s="50" t="s">
        <v>37</v>
      </c>
      <c r="F50" s="13">
        <f t="shared" si="14"/>
        <v>42958</v>
      </c>
      <c r="G50" s="5">
        <f t="shared" si="15"/>
        <v>42958</v>
      </c>
      <c r="H50" s="25" t="s">
        <v>20</v>
      </c>
      <c r="J50" s="13">
        <f t="shared" si="16"/>
        <v>42989</v>
      </c>
      <c r="K50" s="5">
        <f t="shared" si="17"/>
        <v>42989</v>
      </c>
      <c r="N50" s="13">
        <f t="shared" si="18"/>
        <v>43019</v>
      </c>
      <c r="O50" s="5">
        <f t="shared" si="19"/>
        <v>43019</v>
      </c>
      <c r="P50" s="23"/>
      <c r="R50" s="13">
        <f t="shared" si="20"/>
        <v>43050</v>
      </c>
      <c r="S50" s="5">
        <f t="shared" si="21"/>
        <v>43050</v>
      </c>
      <c r="T50" s="23"/>
      <c r="V50" s="13">
        <f t="shared" si="22"/>
        <v>43080</v>
      </c>
      <c r="W50" s="5">
        <f t="shared" si="23"/>
        <v>43080</v>
      </c>
      <c r="X50" s="28" t="s">
        <v>33</v>
      </c>
    </row>
    <row r="51" spans="1:24" s="6" customFormat="1" ht="16.5" customHeight="1" x14ac:dyDescent="0.25">
      <c r="A51" s="4">
        <v>12</v>
      </c>
      <c r="B51" s="13">
        <f t="shared" si="12"/>
        <v>42928</v>
      </c>
      <c r="C51" s="5">
        <f t="shared" si="13"/>
        <v>42928</v>
      </c>
      <c r="D51" s="50" t="s">
        <v>37</v>
      </c>
      <c r="F51" s="13">
        <f t="shared" si="14"/>
        <v>42959</v>
      </c>
      <c r="G51" s="5">
        <f t="shared" si="15"/>
        <v>42959</v>
      </c>
      <c r="H51" s="25" t="s">
        <v>20</v>
      </c>
      <c r="J51" s="13">
        <f t="shared" si="16"/>
        <v>42990</v>
      </c>
      <c r="K51" s="5">
        <f t="shared" si="17"/>
        <v>42990</v>
      </c>
      <c r="L51" s="23"/>
      <c r="N51" s="13">
        <f t="shared" si="18"/>
        <v>43020</v>
      </c>
      <c r="O51" s="5">
        <f t="shared" si="19"/>
        <v>43020</v>
      </c>
      <c r="P51" s="23"/>
      <c r="R51" s="13">
        <f t="shared" si="20"/>
        <v>43051</v>
      </c>
      <c r="S51" s="5">
        <f t="shared" si="21"/>
        <v>43051</v>
      </c>
      <c r="T51" s="28" t="s">
        <v>24</v>
      </c>
      <c r="V51" s="13">
        <f t="shared" si="22"/>
        <v>43081</v>
      </c>
      <c r="W51" s="5">
        <f t="shared" si="23"/>
        <v>43081</v>
      </c>
      <c r="X51" s="28" t="s">
        <v>33</v>
      </c>
    </row>
    <row r="52" spans="1:24" s="6" customFormat="1" ht="16.5" customHeight="1" x14ac:dyDescent="0.25">
      <c r="A52" s="4">
        <v>13</v>
      </c>
      <c r="B52" s="13">
        <f t="shared" si="12"/>
        <v>42929</v>
      </c>
      <c r="C52" s="5">
        <f t="shared" si="13"/>
        <v>42929</v>
      </c>
      <c r="D52" s="50" t="s">
        <v>37</v>
      </c>
      <c r="F52" s="13">
        <f t="shared" si="14"/>
        <v>42960</v>
      </c>
      <c r="G52" s="5">
        <f t="shared" si="15"/>
        <v>42960</v>
      </c>
      <c r="H52" s="25"/>
      <c r="J52" s="13">
        <f t="shared" si="16"/>
        <v>42991</v>
      </c>
      <c r="K52" s="5">
        <f t="shared" si="17"/>
        <v>42991</v>
      </c>
      <c r="L52" s="23"/>
      <c r="N52" s="13">
        <f t="shared" si="18"/>
        <v>43021</v>
      </c>
      <c r="O52" s="5">
        <f t="shared" si="19"/>
        <v>43021</v>
      </c>
      <c r="P52" s="23"/>
      <c r="R52" s="13">
        <f t="shared" si="20"/>
        <v>43052</v>
      </c>
      <c r="S52" s="5">
        <f t="shared" si="21"/>
        <v>43052</v>
      </c>
      <c r="T52" s="28"/>
      <c r="V52" s="13">
        <f t="shared" si="22"/>
        <v>43082</v>
      </c>
      <c r="W52" s="5">
        <f t="shared" si="23"/>
        <v>43082</v>
      </c>
      <c r="X52" s="28" t="s">
        <v>33</v>
      </c>
    </row>
    <row r="53" spans="1:24" s="6" customFormat="1" ht="16.5" customHeight="1" x14ac:dyDescent="0.25">
      <c r="A53" s="4">
        <v>14</v>
      </c>
      <c r="B53" s="13">
        <f t="shared" si="12"/>
        <v>42930</v>
      </c>
      <c r="C53" s="5">
        <f t="shared" si="13"/>
        <v>42930</v>
      </c>
      <c r="D53" s="50" t="s">
        <v>37</v>
      </c>
      <c r="F53" s="13">
        <f t="shared" si="14"/>
        <v>42961</v>
      </c>
      <c r="G53" s="5">
        <f t="shared" si="15"/>
        <v>42961</v>
      </c>
      <c r="H53" s="27"/>
      <c r="J53" s="13">
        <f t="shared" si="16"/>
        <v>42992</v>
      </c>
      <c r="K53" s="5">
        <f t="shared" si="17"/>
        <v>42992</v>
      </c>
      <c r="L53" s="23"/>
      <c r="N53" s="13">
        <f t="shared" si="18"/>
        <v>43022</v>
      </c>
      <c r="O53" s="5">
        <f t="shared" si="19"/>
        <v>43022</v>
      </c>
      <c r="P53" s="50" t="s">
        <v>63</v>
      </c>
      <c r="R53" s="13">
        <f t="shared" si="20"/>
        <v>43053</v>
      </c>
      <c r="S53" s="5">
        <f t="shared" si="21"/>
        <v>43053</v>
      </c>
      <c r="T53" s="23"/>
      <c r="V53" s="13">
        <f t="shared" si="22"/>
        <v>43083</v>
      </c>
      <c r="W53" s="5">
        <f t="shared" si="23"/>
        <v>43083</v>
      </c>
      <c r="X53" s="28" t="s">
        <v>33</v>
      </c>
    </row>
    <row r="54" spans="1:24" s="6" customFormat="1" ht="16.5" customHeight="1" x14ac:dyDescent="0.25">
      <c r="A54" s="4">
        <v>15</v>
      </c>
      <c r="B54" s="13">
        <f t="shared" si="12"/>
        <v>42931</v>
      </c>
      <c r="C54" s="5">
        <f t="shared" si="13"/>
        <v>42931</v>
      </c>
      <c r="D54" s="50" t="s">
        <v>37</v>
      </c>
      <c r="F54" s="13">
        <f t="shared" si="14"/>
        <v>42962</v>
      </c>
      <c r="G54" s="5">
        <f t="shared" si="15"/>
        <v>42962</v>
      </c>
      <c r="H54" s="27"/>
      <c r="J54" s="13">
        <f t="shared" si="16"/>
        <v>42993</v>
      </c>
      <c r="K54" s="5">
        <f t="shared" si="17"/>
        <v>42993</v>
      </c>
      <c r="L54" s="23"/>
      <c r="N54" s="13">
        <f t="shared" si="18"/>
        <v>43023</v>
      </c>
      <c r="O54" s="5">
        <f t="shared" si="19"/>
        <v>43023</v>
      </c>
      <c r="P54" s="50" t="s">
        <v>63</v>
      </c>
      <c r="R54" s="13">
        <f t="shared" si="20"/>
        <v>43054</v>
      </c>
      <c r="S54" s="5">
        <f t="shared" si="21"/>
        <v>43054</v>
      </c>
      <c r="T54" s="23"/>
      <c r="V54" s="13">
        <f t="shared" si="22"/>
        <v>43084</v>
      </c>
      <c r="W54" s="5">
        <f t="shared" si="23"/>
        <v>43084</v>
      </c>
      <c r="X54" s="28" t="s">
        <v>33</v>
      </c>
    </row>
    <row r="55" spans="1:24" s="6" customFormat="1" ht="16.5" customHeight="1" x14ac:dyDescent="0.25">
      <c r="A55" s="4">
        <v>16</v>
      </c>
      <c r="B55" s="13">
        <f t="shared" si="12"/>
        <v>42932</v>
      </c>
      <c r="C55" s="5">
        <f t="shared" si="13"/>
        <v>42932</v>
      </c>
      <c r="D55" s="50" t="s">
        <v>37</v>
      </c>
      <c r="F55" s="13">
        <f t="shared" si="14"/>
        <v>42963</v>
      </c>
      <c r="G55" s="5">
        <f t="shared" si="15"/>
        <v>42963</v>
      </c>
      <c r="H55" s="27"/>
      <c r="J55" s="13">
        <f t="shared" si="16"/>
        <v>42994</v>
      </c>
      <c r="K55" s="5">
        <f t="shared" si="17"/>
        <v>42994</v>
      </c>
      <c r="L55" s="28" t="s">
        <v>59</v>
      </c>
      <c r="N55" s="13">
        <f t="shared" si="18"/>
        <v>43024</v>
      </c>
      <c r="O55" s="5">
        <f t="shared" si="19"/>
        <v>43024</v>
      </c>
      <c r="P55" s="28"/>
      <c r="R55" s="13">
        <f t="shared" si="20"/>
        <v>43055</v>
      </c>
      <c r="S55" s="5">
        <f t="shared" si="21"/>
        <v>43055</v>
      </c>
      <c r="T55" s="23"/>
      <c r="V55" s="13">
        <f t="shared" si="22"/>
        <v>43085</v>
      </c>
      <c r="W55" s="5">
        <f t="shared" si="23"/>
        <v>43085</v>
      </c>
      <c r="X55" s="28" t="s">
        <v>33</v>
      </c>
    </row>
    <row r="56" spans="1:24" s="6" customFormat="1" ht="16.5" customHeight="1" x14ac:dyDescent="0.25">
      <c r="A56" s="4">
        <v>17</v>
      </c>
      <c r="B56" s="13">
        <f t="shared" si="12"/>
        <v>42933</v>
      </c>
      <c r="C56" s="5">
        <f t="shared" si="13"/>
        <v>42933</v>
      </c>
      <c r="F56" s="13">
        <f t="shared" si="14"/>
        <v>42964</v>
      </c>
      <c r="G56" s="5">
        <f t="shared" si="15"/>
        <v>42964</v>
      </c>
      <c r="H56" s="27"/>
      <c r="J56" s="13">
        <f t="shared" si="16"/>
        <v>42995</v>
      </c>
      <c r="K56" s="5">
        <f t="shared" si="17"/>
        <v>42995</v>
      </c>
      <c r="L56" s="28" t="s">
        <v>60</v>
      </c>
      <c r="N56" s="13">
        <f t="shared" si="18"/>
        <v>43025</v>
      </c>
      <c r="O56" s="5">
        <f t="shared" si="19"/>
        <v>43025</v>
      </c>
      <c r="P56" s="23"/>
      <c r="R56" s="29">
        <f t="shared" si="20"/>
        <v>43056</v>
      </c>
      <c r="S56" s="30">
        <f t="shared" si="21"/>
        <v>43056</v>
      </c>
      <c r="T56" s="33" t="s">
        <v>32</v>
      </c>
      <c r="V56" s="13">
        <f t="shared" si="22"/>
        <v>43086</v>
      </c>
      <c r="W56" s="5">
        <f t="shared" si="23"/>
        <v>43086</v>
      </c>
      <c r="X56" s="28"/>
    </row>
    <row r="57" spans="1:24" s="6" customFormat="1" ht="16.5" customHeight="1" x14ac:dyDescent="0.25">
      <c r="A57" s="4">
        <v>18</v>
      </c>
      <c r="B57" s="13">
        <f t="shared" si="12"/>
        <v>42934</v>
      </c>
      <c r="C57" s="5">
        <f t="shared" si="13"/>
        <v>42934</v>
      </c>
      <c r="D57" s="23"/>
      <c r="F57" s="13">
        <f t="shared" si="14"/>
        <v>42965</v>
      </c>
      <c r="G57" s="5">
        <f t="shared" si="15"/>
        <v>42965</v>
      </c>
      <c r="H57" s="27"/>
      <c r="J57" s="13">
        <f t="shared" si="16"/>
        <v>42996</v>
      </c>
      <c r="K57" s="5">
        <f t="shared" si="17"/>
        <v>42996</v>
      </c>
      <c r="L57" s="28"/>
      <c r="N57" s="13">
        <f t="shared" si="18"/>
        <v>43026</v>
      </c>
      <c r="O57" s="5">
        <f t="shared" si="19"/>
        <v>43026</v>
      </c>
      <c r="P57" s="23"/>
      <c r="R57" s="13">
        <f t="shared" si="20"/>
        <v>43057</v>
      </c>
      <c r="S57" s="5">
        <f t="shared" si="21"/>
        <v>43057</v>
      </c>
      <c r="T57" s="28" t="s">
        <v>32</v>
      </c>
      <c r="V57" s="13">
        <f t="shared" si="22"/>
        <v>43087</v>
      </c>
      <c r="W57" s="5">
        <f t="shared" si="23"/>
        <v>43087</v>
      </c>
      <c r="X57" s="28"/>
    </row>
    <row r="58" spans="1:24" s="6" customFormat="1" ht="16.5" customHeight="1" x14ac:dyDescent="0.25">
      <c r="A58" s="4">
        <v>19</v>
      </c>
      <c r="B58" s="13">
        <f t="shared" si="12"/>
        <v>42935</v>
      </c>
      <c r="C58" s="5">
        <f t="shared" si="13"/>
        <v>42935</v>
      </c>
      <c r="D58" s="23"/>
      <c r="F58" s="13">
        <f t="shared" si="14"/>
        <v>42966</v>
      </c>
      <c r="G58" s="5">
        <f t="shared" si="15"/>
        <v>42966</v>
      </c>
      <c r="H58" s="43"/>
      <c r="J58" s="13">
        <f t="shared" si="16"/>
        <v>42997</v>
      </c>
      <c r="K58" s="5">
        <f t="shared" si="17"/>
        <v>42997</v>
      </c>
      <c r="L58" s="23"/>
      <c r="N58" s="13">
        <f t="shared" si="18"/>
        <v>43027</v>
      </c>
      <c r="O58" s="5">
        <f t="shared" si="19"/>
        <v>43027</v>
      </c>
      <c r="P58" s="23"/>
      <c r="R58" s="13">
        <f t="shared" si="20"/>
        <v>43058</v>
      </c>
      <c r="S58" s="5">
        <f t="shared" si="21"/>
        <v>43058</v>
      </c>
      <c r="T58" s="28" t="s">
        <v>32</v>
      </c>
      <c r="V58" s="13">
        <f t="shared" si="22"/>
        <v>43088</v>
      </c>
      <c r="W58" s="5">
        <f t="shared" si="23"/>
        <v>43088</v>
      </c>
      <c r="X58" s="23"/>
    </row>
    <row r="59" spans="1:24" s="6" customFormat="1" ht="16.5" customHeight="1" x14ac:dyDescent="0.25">
      <c r="A59" s="4">
        <v>20</v>
      </c>
      <c r="B59" s="13">
        <f t="shared" si="12"/>
        <v>42936</v>
      </c>
      <c r="C59" s="5">
        <f t="shared" si="13"/>
        <v>42936</v>
      </c>
      <c r="D59" s="23"/>
      <c r="F59" s="13">
        <f t="shared" si="14"/>
        <v>42967</v>
      </c>
      <c r="G59" s="5">
        <f t="shared" si="15"/>
        <v>42967</v>
      </c>
      <c r="H59" s="27"/>
      <c r="J59" s="13">
        <f t="shared" si="16"/>
        <v>42998</v>
      </c>
      <c r="K59" s="5">
        <f t="shared" si="17"/>
        <v>42998</v>
      </c>
      <c r="L59" s="23"/>
      <c r="N59" s="13">
        <f t="shared" si="18"/>
        <v>43028</v>
      </c>
      <c r="O59" s="5">
        <f t="shared" si="19"/>
        <v>43028</v>
      </c>
      <c r="P59" s="23"/>
      <c r="R59" s="13">
        <f t="shared" si="20"/>
        <v>43059</v>
      </c>
      <c r="S59" s="5">
        <f t="shared" si="21"/>
        <v>43059</v>
      </c>
      <c r="T59" s="28"/>
      <c r="V59" s="13">
        <f t="shared" si="22"/>
        <v>43089</v>
      </c>
      <c r="W59" s="5">
        <f t="shared" si="23"/>
        <v>43089</v>
      </c>
      <c r="X59" s="23"/>
    </row>
    <row r="60" spans="1:24" s="6" customFormat="1" ht="16.5" customHeight="1" x14ac:dyDescent="0.25">
      <c r="A60" s="4">
        <v>21</v>
      </c>
      <c r="B60" s="13">
        <f t="shared" si="12"/>
        <v>42937</v>
      </c>
      <c r="C60" s="5">
        <f t="shared" si="13"/>
        <v>42937</v>
      </c>
      <c r="D60" s="23"/>
      <c r="F60" s="13">
        <f t="shared" si="14"/>
        <v>42968</v>
      </c>
      <c r="G60" s="5">
        <f t="shared" si="15"/>
        <v>42968</v>
      </c>
      <c r="J60" s="13">
        <f t="shared" si="16"/>
        <v>42999</v>
      </c>
      <c r="K60" s="5">
        <f t="shared" si="17"/>
        <v>42999</v>
      </c>
      <c r="L60" s="23"/>
      <c r="N60" s="13">
        <f t="shared" si="18"/>
        <v>43029</v>
      </c>
      <c r="O60" s="5">
        <f t="shared" si="19"/>
        <v>43029</v>
      </c>
      <c r="P60" s="28" t="s">
        <v>65</v>
      </c>
      <c r="R60" s="13">
        <f t="shared" si="20"/>
        <v>43060</v>
      </c>
      <c r="S60" s="5">
        <f t="shared" si="21"/>
        <v>43060</v>
      </c>
      <c r="T60" s="23"/>
      <c r="V60" s="13">
        <f t="shared" si="22"/>
        <v>43090</v>
      </c>
      <c r="W60" s="5">
        <f t="shared" si="23"/>
        <v>43090</v>
      </c>
      <c r="X60" s="23"/>
    </row>
    <row r="61" spans="1:24" s="6" customFormat="1" ht="16.5" customHeight="1" x14ac:dyDescent="0.25">
      <c r="A61" s="4">
        <v>22</v>
      </c>
      <c r="B61" s="13">
        <f t="shared" si="12"/>
        <v>42938</v>
      </c>
      <c r="C61" s="5">
        <f t="shared" si="13"/>
        <v>42938</v>
      </c>
      <c r="D61" s="23"/>
      <c r="F61" s="13">
        <f t="shared" si="14"/>
        <v>42969</v>
      </c>
      <c r="G61" s="5">
        <f t="shared" si="15"/>
        <v>42969</v>
      </c>
      <c r="H61" s="23"/>
      <c r="J61" s="13">
        <f t="shared" si="16"/>
        <v>43000</v>
      </c>
      <c r="K61" s="5">
        <f t="shared" si="17"/>
        <v>43000</v>
      </c>
      <c r="L61" s="23"/>
      <c r="N61" s="13">
        <f t="shared" si="18"/>
        <v>43030</v>
      </c>
      <c r="O61" s="5">
        <f t="shared" si="19"/>
        <v>43030</v>
      </c>
      <c r="P61" s="28" t="s">
        <v>65</v>
      </c>
      <c r="R61" s="13">
        <f t="shared" si="20"/>
        <v>43061</v>
      </c>
      <c r="S61" s="5">
        <f t="shared" si="21"/>
        <v>43061</v>
      </c>
      <c r="T61" s="23"/>
      <c r="V61" s="13">
        <f t="shared" si="22"/>
        <v>43091</v>
      </c>
      <c r="W61" s="5">
        <f t="shared" si="23"/>
        <v>43091</v>
      </c>
      <c r="X61" s="23"/>
    </row>
    <row r="62" spans="1:24" s="6" customFormat="1" ht="16.5" customHeight="1" x14ac:dyDescent="0.25">
      <c r="A62" s="4">
        <v>23</v>
      </c>
      <c r="B62" s="13">
        <f t="shared" si="12"/>
        <v>42939</v>
      </c>
      <c r="C62" s="5">
        <f t="shared" si="13"/>
        <v>42939</v>
      </c>
      <c r="D62" s="27"/>
      <c r="F62" s="13">
        <f t="shared" si="14"/>
        <v>42970</v>
      </c>
      <c r="G62" s="5">
        <f t="shared" si="15"/>
        <v>42970</v>
      </c>
      <c r="H62" s="23"/>
      <c r="J62" s="13">
        <f t="shared" si="16"/>
        <v>43001</v>
      </c>
      <c r="K62" s="5">
        <f t="shared" si="17"/>
        <v>43001</v>
      </c>
      <c r="L62" s="44" t="s">
        <v>64</v>
      </c>
      <c r="N62" s="13">
        <f t="shared" si="18"/>
        <v>43031</v>
      </c>
      <c r="O62" s="5">
        <f t="shared" si="19"/>
        <v>43031</v>
      </c>
      <c r="P62" s="26"/>
      <c r="R62" s="13">
        <f t="shared" si="20"/>
        <v>43062</v>
      </c>
      <c r="S62" s="5">
        <f t="shared" si="21"/>
        <v>43062</v>
      </c>
      <c r="T62" s="23"/>
      <c r="V62" s="35">
        <f t="shared" si="22"/>
        <v>43092</v>
      </c>
      <c r="W62" s="36">
        <f t="shared" si="23"/>
        <v>43092</v>
      </c>
      <c r="X62" s="37"/>
    </row>
    <row r="63" spans="1:24" s="6" customFormat="1" ht="16.5" customHeight="1" x14ac:dyDescent="0.25">
      <c r="A63" s="4">
        <v>24</v>
      </c>
      <c r="B63" s="13">
        <f t="shared" si="12"/>
        <v>42940</v>
      </c>
      <c r="C63" s="5">
        <f t="shared" si="13"/>
        <v>42940</v>
      </c>
      <c r="D63" s="27"/>
      <c r="F63" s="13">
        <f t="shared" si="14"/>
        <v>42971</v>
      </c>
      <c r="G63" s="5">
        <f t="shared" si="15"/>
        <v>42971</v>
      </c>
      <c r="H63" s="23"/>
      <c r="J63" s="13">
        <f t="shared" si="16"/>
        <v>43002</v>
      </c>
      <c r="K63" s="5">
        <f t="shared" si="17"/>
        <v>43002</v>
      </c>
      <c r="L63" s="28" t="s">
        <v>64</v>
      </c>
      <c r="N63" s="13">
        <f t="shared" si="18"/>
        <v>43032</v>
      </c>
      <c r="O63" s="5">
        <f t="shared" si="19"/>
        <v>43032</v>
      </c>
      <c r="P63" s="23"/>
      <c r="R63" s="13">
        <f t="shared" si="20"/>
        <v>43063</v>
      </c>
      <c r="S63" s="5">
        <f t="shared" si="21"/>
        <v>43063</v>
      </c>
      <c r="T63" s="23"/>
      <c r="V63" s="13">
        <f t="shared" si="22"/>
        <v>43093</v>
      </c>
      <c r="W63" s="5">
        <f t="shared" si="23"/>
        <v>43093</v>
      </c>
      <c r="X63" s="23"/>
    </row>
    <row r="64" spans="1:24" s="6" customFormat="1" ht="16.5" customHeight="1" x14ac:dyDescent="0.25">
      <c r="A64" s="4">
        <v>25</v>
      </c>
      <c r="B64" s="13">
        <f t="shared" si="12"/>
        <v>42941</v>
      </c>
      <c r="C64" s="5">
        <f t="shared" si="13"/>
        <v>42941</v>
      </c>
      <c r="D64" s="23"/>
      <c r="F64" s="13">
        <f t="shared" si="14"/>
        <v>42972</v>
      </c>
      <c r="G64" s="5">
        <f t="shared" si="15"/>
        <v>42972</v>
      </c>
      <c r="H64" s="26" t="s">
        <v>21</v>
      </c>
      <c r="J64" s="13">
        <f t="shared" si="16"/>
        <v>43003</v>
      </c>
      <c r="K64" s="5">
        <f t="shared" si="17"/>
        <v>43003</v>
      </c>
      <c r="N64" s="13">
        <f t="shared" si="18"/>
        <v>43033</v>
      </c>
      <c r="O64" s="5">
        <f t="shared" si="19"/>
        <v>43033</v>
      </c>
      <c r="P64" s="23"/>
      <c r="R64" s="13">
        <f t="shared" si="20"/>
        <v>43064</v>
      </c>
      <c r="S64" s="5">
        <f t="shared" si="21"/>
        <v>43064</v>
      </c>
      <c r="T64" s="23"/>
      <c r="V64" s="13">
        <f t="shared" si="22"/>
        <v>43094</v>
      </c>
      <c r="W64" s="5">
        <f t="shared" si="23"/>
        <v>43094</v>
      </c>
      <c r="X64" s="23"/>
    </row>
    <row r="65" spans="1:25" s="6" customFormat="1" ht="16.5" customHeight="1" x14ac:dyDescent="0.25">
      <c r="A65" s="4">
        <v>26</v>
      </c>
      <c r="B65" s="13">
        <f t="shared" si="12"/>
        <v>42942</v>
      </c>
      <c r="C65" s="5">
        <f t="shared" si="13"/>
        <v>42942</v>
      </c>
      <c r="D65" s="23"/>
      <c r="F65" s="13">
        <f t="shared" si="14"/>
        <v>42973</v>
      </c>
      <c r="G65" s="5">
        <f t="shared" si="15"/>
        <v>42973</v>
      </c>
      <c r="H65" s="47" t="s">
        <v>21</v>
      </c>
      <c r="J65" s="13">
        <f t="shared" si="16"/>
        <v>43004</v>
      </c>
      <c r="K65" s="5">
        <f t="shared" si="17"/>
        <v>43004</v>
      </c>
      <c r="L65" s="23"/>
      <c r="N65" s="13">
        <f t="shared" si="18"/>
        <v>43034</v>
      </c>
      <c r="O65" s="5">
        <f t="shared" si="19"/>
        <v>43034</v>
      </c>
      <c r="P65" s="23"/>
      <c r="R65" s="13">
        <f t="shared" si="20"/>
        <v>43065</v>
      </c>
      <c r="S65" s="5">
        <f t="shared" si="21"/>
        <v>43065</v>
      </c>
      <c r="T65" s="23"/>
      <c r="V65" s="29">
        <f t="shared" si="22"/>
        <v>43095</v>
      </c>
      <c r="W65" s="30">
        <f t="shared" si="23"/>
        <v>43095</v>
      </c>
      <c r="X65" s="32"/>
    </row>
    <row r="66" spans="1:25" s="6" customFormat="1" ht="16.5" customHeight="1" x14ac:dyDescent="0.25">
      <c r="A66" s="4">
        <v>27</v>
      </c>
      <c r="B66" s="13">
        <f t="shared" si="12"/>
        <v>42943</v>
      </c>
      <c r="C66" s="5">
        <f t="shared" si="13"/>
        <v>42943</v>
      </c>
      <c r="D66" s="23"/>
      <c r="F66" s="13">
        <f t="shared" si="14"/>
        <v>42974</v>
      </c>
      <c r="G66" s="5">
        <f t="shared" si="15"/>
        <v>42974</v>
      </c>
      <c r="H66" s="26" t="s">
        <v>21</v>
      </c>
      <c r="J66" s="13">
        <f t="shared" si="16"/>
        <v>43005</v>
      </c>
      <c r="K66" s="5">
        <f t="shared" si="17"/>
        <v>43005</v>
      </c>
      <c r="L66" s="23"/>
      <c r="N66" s="13">
        <f t="shared" si="18"/>
        <v>43035</v>
      </c>
      <c r="O66" s="5">
        <f t="shared" si="19"/>
        <v>43035</v>
      </c>
      <c r="P66" s="23"/>
      <c r="R66" s="13">
        <f t="shared" si="20"/>
        <v>43066</v>
      </c>
      <c r="S66" s="5">
        <f t="shared" si="21"/>
        <v>43066</v>
      </c>
      <c r="T66" s="23"/>
      <c r="V66" s="13">
        <f t="shared" si="22"/>
        <v>43096</v>
      </c>
      <c r="W66" s="5">
        <f t="shared" si="23"/>
        <v>43096</v>
      </c>
      <c r="X66" s="23"/>
    </row>
    <row r="67" spans="1:25" s="6" customFormat="1" ht="16.5" customHeight="1" x14ac:dyDescent="0.25">
      <c r="A67" s="4">
        <v>28</v>
      </c>
      <c r="B67" s="13">
        <f t="shared" si="12"/>
        <v>42944</v>
      </c>
      <c r="C67" s="5">
        <f t="shared" si="13"/>
        <v>42944</v>
      </c>
      <c r="D67" s="23"/>
      <c r="F67" s="13">
        <f t="shared" si="14"/>
        <v>42975</v>
      </c>
      <c r="G67" s="5">
        <f t="shared" si="15"/>
        <v>42975</v>
      </c>
      <c r="H67" s="28"/>
      <c r="J67" s="29">
        <f t="shared" si="16"/>
        <v>43006</v>
      </c>
      <c r="K67" s="30">
        <f t="shared" si="17"/>
        <v>43006</v>
      </c>
      <c r="L67" s="51" t="s">
        <v>28</v>
      </c>
      <c r="N67" s="29">
        <f t="shared" si="18"/>
        <v>43036</v>
      </c>
      <c r="O67" s="30">
        <f t="shared" si="19"/>
        <v>43036</v>
      </c>
      <c r="P67" s="31"/>
      <c r="R67" s="13">
        <f t="shared" si="20"/>
        <v>43067</v>
      </c>
      <c r="S67" s="5">
        <f t="shared" si="21"/>
        <v>43067</v>
      </c>
      <c r="T67" s="23"/>
      <c r="V67" s="13">
        <f t="shared" si="22"/>
        <v>43097</v>
      </c>
      <c r="W67" s="5">
        <f t="shared" si="23"/>
        <v>43097</v>
      </c>
      <c r="X67" s="23"/>
    </row>
    <row r="68" spans="1:25" s="6" customFormat="1" ht="16.5" customHeight="1" x14ac:dyDescent="0.25">
      <c r="A68" s="4">
        <v>29</v>
      </c>
      <c r="B68" s="13">
        <f t="shared" si="12"/>
        <v>42945</v>
      </c>
      <c r="C68" s="5">
        <f t="shared" si="13"/>
        <v>42945</v>
      </c>
      <c r="D68" s="25" t="s">
        <v>20</v>
      </c>
      <c r="F68" s="13">
        <f t="shared" si="14"/>
        <v>42976</v>
      </c>
      <c r="G68" s="5">
        <f t="shared" si="15"/>
        <v>42976</v>
      </c>
      <c r="H68" s="23"/>
      <c r="J68" s="13">
        <f t="shared" si="16"/>
        <v>43007</v>
      </c>
      <c r="K68" s="5">
        <f t="shared" si="17"/>
        <v>43007</v>
      </c>
      <c r="L68" s="50" t="s">
        <v>28</v>
      </c>
      <c r="N68" s="13">
        <f t="shared" si="18"/>
        <v>43037</v>
      </c>
      <c r="O68" s="5">
        <f t="shared" si="19"/>
        <v>43037</v>
      </c>
      <c r="P68" s="26"/>
      <c r="R68" s="13">
        <f t="shared" si="20"/>
        <v>43068</v>
      </c>
      <c r="S68" s="5">
        <f t="shared" si="21"/>
        <v>43068</v>
      </c>
      <c r="T68" s="23"/>
      <c r="V68" s="13">
        <f t="shared" si="22"/>
        <v>43098</v>
      </c>
      <c r="W68" s="5">
        <f t="shared" si="23"/>
        <v>43098</v>
      </c>
      <c r="X68" s="23"/>
    </row>
    <row r="69" spans="1:25" s="6" customFormat="1" ht="16.5" customHeight="1" x14ac:dyDescent="0.25">
      <c r="A69" s="4">
        <v>30</v>
      </c>
      <c r="B69" s="13">
        <f t="shared" si="12"/>
        <v>42946</v>
      </c>
      <c r="C69" s="5">
        <f t="shared" si="13"/>
        <v>42946</v>
      </c>
      <c r="D69" s="25" t="s">
        <v>20</v>
      </c>
      <c r="F69" s="13">
        <f t="shared" si="14"/>
        <v>42977</v>
      </c>
      <c r="G69" s="5">
        <f t="shared" si="15"/>
        <v>42977</v>
      </c>
      <c r="H69" s="23"/>
      <c r="J69" s="13">
        <f t="shared" si="16"/>
        <v>43008</v>
      </c>
      <c r="K69" s="5">
        <f t="shared" si="17"/>
        <v>43008</v>
      </c>
      <c r="L69" s="50" t="s">
        <v>28</v>
      </c>
      <c r="N69" s="13">
        <f t="shared" si="18"/>
        <v>43038</v>
      </c>
      <c r="O69" s="5">
        <f t="shared" si="19"/>
        <v>43038</v>
      </c>
      <c r="P69" s="26"/>
      <c r="R69" s="13">
        <f t="shared" si="20"/>
        <v>43069</v>
      </c>
      <c r="S69" s="5">
        <f t="shared" si="21"/>
        <v>43069</v>
      </c>
      <c r="T69" s="23"/>
      <c r="V69" s="13">
        <f t="shared" si="22"/>
        <v>43099</v>
      </c>
      <c r="W69" s="5">
        <f t="shared" si="23"/>
        <v>43099</v>
      </c>
      <c r="X69" s="23"/>
    </row>
    <row r="70" spans="1:25" s="6" customFormat="1" ht="16.5" customHeight="1" x14ac:dyDescent="0.25">
      <c r="A70" s="4">
        <v>31</v>
      </c>
      <c r="B70" s="13">
        <f t="shared" si="12"/>
        <v>42947</v>
      </c>
      <c r="C70" s="5">
        <f t="shared" si="13"/>
        <v>42947</v>
      </c>
      <c r="D70" s="25" t="s">
        <v>20</v>
      </c>
      <c r="F70" s="13">
        <f t="shared" si="14"/>
        <v>42978</v>
      </c>
      <c r="G70" s="5">
        <f t="shared" si="15"/>
        <v>42978</v>
      </c>
      <c r="H70" s="23"/>
      <c r="J70" s="7"/>
      <c r="K70" s="8"/>
      <c r="L70" s="9"/>
      <c r="N70" s="13">
        <f t="shared" si="18"/>
        <v>43039</v>
      </c>
      <c r="O70" s="5">
        <f t="shared" si="19"/>
        <v>43039</v>
      </c>
      <c r="P70" s="23"/>
      <c r="R70" s="7"/>
      <c r="S70" s="8"/>
      <c r="T70" s="9"/>
      <c r="V70" s="13">
        <f t="shared" si="22"/>
        <v>43100</v>
      </c>
      <c r="W70" s="5">
        <f t="shared" si="23"/>
        <v>43100</v>
      </c>
      <c r="X70" s="23"/>
    </row>
    <row r="71" spans="1:25" ht="11.25" customHeight="1" x14ac:dyDescent="0.25">
      <c r="A71" s="1"/>
    </row>
    <row r="72" spans="1:25" ht="3" customHeight="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</row>
  </sheetData>
  <mergeCells count="14">
    <mergeCell ref="A3:Y3"/>
    <mergeCell ref="B5:D5"/>
    <mergeCell ref="F5:H5"/>
    <mergeCell ref="J5:L5"/>
    <mergeCell ref="N5:P5"/>
    <mergeCell ref="R5:T5"/>
    <mergeCell ref="V5:X5"/>
    <mergeCell ref="A72:Y72"/>
    <mergeCell ref="B39:D39"/>
    <mergeCell ref="F39:H39"/>
    <mergeCell ref="J39:L39"/>
    <mergeCell ref="N39:P39"/>
    <mergeCell ref="R39:T39"/>
    <mergeCell ref="V39:X39"/>
  </mergeCells>
  <conditionalFormatting sqref="B6:D11 B54:D55 B57:D70 B56:C56 B14:D18 B12:C13 B23:D36 B19:C22">
    <cfRule type="expression" dxfId="87" priority="71" stopIfTrue="1">
      <formula>WEEKDAY($B6,2)=6</formula>
    </cfRule>
    <cfRule type="expression" dxfId="86" priority="72" stopIfTrue="1">
      <formula>WEEKDAY($B6,2)=7</formula>
    </cfRule>
  </conditionalFormatting>
  <conditionalFormatting sqref="F6:H34 F59:H59 F60:G60 F61:H64 F65:G65 F66:H70">
    <cfRule type="expression" dxfId="85" priority="69" stopIfTrue="1">
      <formula>WEEKDAY($F6,2)=7</formula>
    </cfRule>
    <cfRule type="expression" dxfId="84" priority="70" stopIfTrue="1">
      <formula>WEEKDAY($F6,2)=6</formula>
    </cfRule>
  </conditionalFormatting>
  <conditionalFormatting sqref="J63:L63 J65:L69 J64:K64 J49:L49 J51:L61 J50:K50 J36:K36 J6:L35">
    <cfRule type="expression" dxfId="83" priority="67" stopIfTrue="1">
      <formula>WEEKDAY($J6,2)=7</formula>
    </cfRule>
    <cfRule type="expression" dxfId="82" priority="68" stopIfTrue="1">
      <formula>WEEKDAY($J6,2)=6</formula>
    </cfRule>
  </conditionalFormatting>
  <conditionalFormatting sqref="N7:P18 N49:P70 N47:O48 N23:P26 N19:O22 N27:O27 N28:P28 N30:P31 N29:O29 N6:O6 N32:O35">
    <cfRule type="expression" dxfId="81" priority="65" stopIfTrue="1">
      <formula>WEEKDAY($N6,2)=7</formula>
    </cfRule>
    <cfRule type="expression" dxfId="80" priority="66" stopIfTrue="1">
      <formula>WEEKDAY($N6,2)=6</formula>
    </cfRule>
  </conditionalFormatting>
  <conditionalFormatting sqref="R14:T18 R7:T10 R11:S13 R33:T36 R32:S32 R20:T31 R19:S19 R6:S6">
    <cfRule type="expression" dxfId="79" priority="63" stopIfTrue="1">
      <formula>WEEKDAY($R6,2)=7</formula>
    </cfRule>
    <cfRule type="expression" dxfId="78" priority="64" stopIfTrue="1">
      <formula>WEEKDAY($R6,2)=6</formula>
    </cfRule>
  </conditionalFormatting>
  <conditionalFormatting sqref="V47:W47 V48:X70 V41:X42 V44:X45 V43:W43 V35:W35 V6:X34">
    <cfRule type="expression" dxfId="77" priority="61" stopIfTrue="1">
      <formula>WEEKDAY($V6,2)=7</formula>
    </cfRule>
    <cfRule type="expression" dxfId="76" priority="62" stopIfTrue="1">
      <formula>WEEKDAY($V6,2)=6</formula>
    </cfRule>
  </conditionalFormatting>
  <conditionalFormatting sqref="B53:C53 B44:D45 B42:C43 B47:D52 B46:C46 B40:D41">
    <cfRule type="expression" dxfId="75" priority="59" stopIfTrue="1">
      <formula>WEEKDAY($B40,2)=6</formula>
    </cfRule>
    <cfRule type="expression" dxfId="74" priority="60" stopIfTrue="1">
      <formula>WEEKDAY($B40,2)=7</formula>
    </cfRule>
  </conditionalFormatting>
  <conditionalFormatting sqref="F40:H57 F58:G58">
    <cfRule type="expression" dxfId="73" priority="57" stopIfTrue="1">
      <formula>WEEKDAY($F40,2)=7</formula>
    </cfRule>
    <cfRule type="expression" dxfId="72" priority="58" stopIfTrue="1">
      <formula>WEEKDAY($F40,2)=6</formula>
    </cfRule>
  </conditionalFormatting>
  <conditionalFormatting sqref="N40:P45 N46:O46">
    <cfRule type="expression" dxfId="71" priority="55" stopIfTrue="1">
      <formula>WEEKDAY($N40,2)=7</formula>
    </cfRule>
    <cfRule type="expression" dxfId="70" priority="56" stopIfTrue="1">
      <formula>WEEKDAY($N40,2)=6</formula>
    </cfRule>
  </conditionalFormatting>
  <conditionalFormatting sqref="V46:W46 V40:W40">
    <cfRule type="expression" dxfId="69" priority="53" stopIfTrue="1">
      <formula>WEEKDAY($V40,2)=7</formula>
    </cfRule>
    <cfRule type="expression" dxfId="68" priority="54" stopIfTrue="1">
      <formula>WEEKDAY($V40,2)=6</formula>
    </cfRule>
  </conditionalFormatting>
  <conditionalFormatting sqref="R40:T69">
    <cfRule type="expression" dxfId="67" priority="51" stopIfTrue="1">
      <formula>WEEKDAY($R40,2)=7</formula>
    </cfRule>
    <cfRule type="expression" dxfId="66" priority="52" stopIfTrue="1">
      <formula>WEEKDAY($R40,2)=6</formula>
    </cfRule>
  </conditionalFormatting>
  <conditionalFormatting sqref="J40:L47 J62:K62 J48:K48">
    <cfRule type="expression" dxfId="65" priority="49" stopIfTrue="1">
      <formula>WEEKDAY($J40,2)=7</formula>
    </cfRule>
    <cfRule type="expression" dxfId="64" priority="50" stopIfTrue="1">
      <formula>WEEKDAY($J40,2)=6</formula>
    </cfRule>
  </conditionalFormatting>
  <conditionalFormatting sqref="L62 L48">
    <cfRule type="expression" dxfId="63" priority="75" stopIfTrue="1">
      <formula>WEEKDAY($J50,2)=7</formula>
    </cfRule>
    <cfRule type="expression" dxfId="62" priority="76" stopIfTrue="1">
      <formula>WEEKDAY($J50,2)=6</formula>
    </cfRule>
  </conditionalFormatting>
  <conditionalFormatting sqref="P47">
    <cfRule type="expression" dxfId="61" priority="79" stopIfTrue="1">
      <formula>WEEKDAY($N48,2)=7</formula>
    </cfRule>
    <cfRule type="expression" dxfId="60" priority="80" stopIfTrue="1">
      <formula>WEEKDAY($N48,2)=6</formula>
    </cfRule>
  </conditionalFormatting>
  <conditionalFormatting sqref="X46">
    <cfRule type="expression" dxfId="59" priority="83" stopIfTrue="1">
      <formula>WEEKDAY($V47,2)=7</formula>
    </cfRule>
    <cfRule type="expression" dxfId="58" priority="84" stopIfTrue="1">
      <formula>WEEKDAY($V47,2)=6</formula>
    </cfRule>
  </conditionalFormatting>
  <conditionalFormatting sqref="X40">
    <cfRule type="expression" dxfId="57" priority="87" stopIfTrue="1">
      <formula>WEEKDAY($V43,2)=7</formula>
    </cfRule>
    <cfRule type="expression" dxfId="56" priority="88" stopIfTrue="1">
      <formula>WEEKDAY($V43,2)=6</formula>
    </cfRule>
  </conditionalFormatting>
  <conditionalFormatting sqref="H58">
    <cfRule type="expression" dxfId="55" priority="91" stopIfTrue="1">
      <formula>WEEKDAY($F60,2)=7</formula>
    </cfRule>
    <cfRule type="expression" dxfId="54" priority="92" stopIfTrue="1">
      <formula>WEEKDAY($F60,2)=6</formula>
    </cfRule>
  </conditionalFormatting>
  <conditionalFormatting sqref="P19">
    <cfRule type="expression" dxfId="53" priority="47" stopIfTrue="1">
      <formula>WEEKDAY($J19,2)=7</formula>
    </cfRule>
    <cfRule type="expression" dxfId="52" priority="48" stopIfTrue="1">
      <formula>WEEKDAY($J19,2)=6</formula>
    </cfRule>
  </conditionalFormatting>
  <conditionalFormatting sqref="P20">
    <cfRule type="expression" dxfId="51" priority="45" stopIfTrue="1">
      <formula>WEEKDAY($J20,2)=7</formula>
    </cfRule>
    <cfRule type="expression" dxfId="50" priority="46" stopIfTrue="1">
      <formula>WEEKDAY($J20,2)=6</formula>
    </cfRule>
  </conditionalFormatting>
  <conditionalFormatting sqref="P21">
    <cfRule type="expression" dxfId="49" priority="43" stopIfTrue="1">
      <formula>WEEKDAY($J21,2)=7</formula>
    </cfRule>
    <cfRule type="expression" dxfId="48" priority="44" stopIfTrue="1">
      <formula>WEEKDAY($J21,2)=6</formula>
    </cfRule>
  </conditionalFormatting>
  <conditionalFormatting sqref="P22">
    <cfRule type="expression" dxfId="47" priority="41" stopIfTrue="1">
      <formula>WEEKDAY($J22,2)=7</formula>
    </cfRule>
    <cfRule type="expression" dxfId="46" priority="42" stopIfTrue="1">
      <formula>WEEKDAY($J22,2)=6</formula>
    </cfRule>
  </conditionalFormatting>
  <conditionalFormatting sqref="T11">
    <cfRule type="expression" dxfId="45" priority="95" stopIfTrue="1">
      <formula>WEEKDAY($R11,2)=7</formula>
    </cfRule>
    <cfRule type="expression" dxfId="44" priority="96" stopIfTrue="1">
      <formula>WEEKDAY($R11,2)=6</formula>
    </cfRule>
  </conditionalFormatting>
  <conditionalFormatting sqref="T12">
    <cfRule type="expression" dxfId="43" priority="39" stopIfTrue="1">
      <formula>WEEKDAY($R12,2)=7</formula>
    </cfRule>
    <cfRule type="expression" dxfId="42" priority="40" stopIfTrue="1">
      <formula>WEEKDAY($R12,2)=6</formula>
    </cfRule>
  </conditionalFormatting>
  <conditionalFormatting sqref="T13">
    <cfRule type="expression" dxfId="41" priority="37" stopIfTrue="1">
      <formula>WEEKDAY($R13,2)=7</formula>
    </cfRule>
    <cfRule type="expression" dxfId="40" priority="38" stopIfTrue="1">
      <formula>WEEKDAY($R13,2)=6</formula>
    </cfRule>
  </conditionalFormatting>
  <conditionalFormatting sqref="P27">
    <cfRule type="expression" dxfId="39" priority="99" stopIfTrue="1">
      <formula>WEEKDAY($N29,2)=7</formula>
    </cfRule>
    <cfRule type="expression" dxfId="38" priority="100" stopIfTrue="1">
      <formula>WEEKDAY($N29,2)=6</formula>
    </cfRule>
  </conditionalFormatting>
  <conditionalFormatting sqref="D53">
    <cfRule type="expression" dxfId="37" priority="103" stopIfTrue="1">
      <formula>WEEKDAY($B56,2)=6</formula>
    </cfRule>
    <cfRule type="expression" dxfId="36" priority="104" stopIfTrue="1">
      <formula>WEEKDAY($B56,2)=7</formula>
    </cfRule>
  </conditionalFormatting>
  <conditionalFormatting sqref="P6">
    <cfRule type="expression" dxfId="35" priority="107" stopIfTrue="1">
      <formula>WEEKDAY($J36,2)=7</formula>
    </cfRule>
    <cfRule type="expression" dxfId="34" priority="108" stopIfTrue="1">
      <formula>WEEKDAY($J36,2)=6</formula>
    </cfRule>
  </conditionalFormatting>
  <conditionalFormatting sqref="D43">
    <cfRule type="expression" dxfId="33" priority="111" stopIfTrue="1">
      <formula>WEEKDAY($V35,2)=7</formula>
    </cfRule>
    <cfRule type="expression" dxfId="32" priority="112" stopIfTrue="1">
      <formula>WEEKDAY($V35,2)=6</formula>
    </cfRule>
  </conditionalFormatting>
  <conditionalFormatting sqref="D42">
    <cfRule type="expression" dxfId="31" priority="35" stopIfTrue="1">
      <formula>WEEKDAY($V34,2)=7</formula>
    </cfRule>
    <cfRule type="expression" dxfId="30" priority="36" stopIfTrue="1">
      <formula>WEEKDAY($V34,2)=6</formula>
    </cfRule>
  </conditionalFormatting>
  <conditionalFormatting sqref="D46">
    <cfRule type="expression" dxfId="29" priority="33" stopIfTrue="1">
      <formula>WEEKDAY($V38,2)=7</formula>
    </cfRule>
    <cfRule type="expression" dxfId="28" priority="34" stopIfTrue="1">
      <formula>WEEKDAY($V38,2)=6</formula>
    </cfRule>
  </conditionalFormatting>
  <conditionalFormatting sqref="D12:D13">
    <cfRule type="expression" dxfId="27" priority="115" stopIfTrue="1">
      <formula>WEEKDAY($B21,2)=6</formula>
    </cfRule>
    <cfRule type="expression" dxfId="26" priority="116" stopIfTrue="1">
      <formula>WEEKDAY($B21,2)=7</formula>
    </cfRule>
  </conditionalFormatting>
  <conditionalFormatting sqref="L36">
    <cfRule type="expression" dxfId="25" priority="31" stopIfTrue="1">
      <formula>WEEKDAY($R36,2)=7</formula>
    </cfRule>
    <cfRule type="expression" dxfId="24" priority="32" stopIfTrue="1">
      <formula>WEEKDAY($R36,2)=6</formula>
    </cfRule>
  </conditionalFormatting>
  <conditionalFormatting sqref="X35">
    <cfRule type="expression" dxfId="23" priority="29" stopIfTrue="1">
      <formula>WEEKDAY($R35,2)=7</formula>
    </cfRule>
    <cfRule type="expression" dxfId="22" priority="30" stopIfTrue="1">
      <formula>WEEKDAY($R35,2)=6</formula>
    </cfRule>
  </conditionalFormatting>
  <conditionalFormatting sqref="T32">
    <cfRule type="expression" dxfId="21" priority="27" stopIfTrue="1">
      <formula>WEEKDAY($R32,2)=7</formula>
    </cfRule>
    <cfRule type="expression" dxfId="20" priority="28" stopIfTrue="1">
      <formula>WEEKDAY($R32,2)=6</formula>
    </cfRule>
  </conditionalFormatting>
  <conditionalFormatting sqref="P34">
    <cfRule type="expression" dxfId="19" priority="21" stopIfTrue="1">
      <formula>WEEKDAY($R34,2)=7</formula>
    </cfRule>
    <cfRule type="expression" dxfId="18" priority="22" stopIfTrue="1">
      <formula>WEEKDAY($R34,2)=6</formula>
    </cfRule>
  </conditionalFormatting>
  <conditionalFormatting sqref="T19">
    <cfRule type="expression" dxfId="17" priority="15" stopIfTrue="1">
      <formula>WEEKDAY($R33,2)=7</formula>
    </cfRule>
    <cfRule type="expression" dxfId="16" priority="16" stopIfTrue="1">
      <formula>WEEKDAY($R33,2)=6</formula>
    </cfRule>
  </conditionalFormatting>
  <conditionalFormatting sqref="P35">
    <cfRule type="expression" dxfId="15" priority="19" stopIfTrue="1">
      <formula>WEEKDAY($R35,2)=7</formula>
    </cfRule>
    <cfRule type="expression" dxfId="14" priority="20" stopIfTrue="1">
      <formula>WEEKDAY($R35,2)=6</formula>
    </cfRule>
  </conditionalFormatting>
  <conditionalFormatting sqref="P32">
    <cfRule type="expression" dxfId="13" priority="13" stopIfTrue="1">
      <formula>WEEKDAY($J32,2)=7</formula>
    </cfRule>
    <cfRule type="expression" dxfId="12" priority="14" stopIfTrue="1">
      <formula>WEEKDAY($J32,2)=6</formula>
    </cfRule>
  </conditionalFormatting>
  <conditionalFormatting sqref="P33">
    <cfRule type="expression" dxfId="11" priority="11" stopIfTrue="1">
      <formula>WEEKDAY($J33,2)=7</formula>
    </cfRule>
    <cfRule type="expression" dxfId="10" priority="12" stopIfTrue="1">
      <formula>WEEKDAY($J33,2)=6</formula>
    </cfRule>
  </conditionalFormatting>
  <conditionalFormatting sqref="T6">
    <cfRule type="expression" dxfId="9" priority="9" stopIfTrue="1">
      <formula>WEEKDAY($R6,2)=7</formula>
    </cfRule>
    <cfRule type="expression" dxfId="8" priority="10" stopIfTrue="1">
      <formula>WEEKDAY($R6,2)=6</formula>
    </cfRule>
  </conditionalFormatting>
  <conditionalFormatting sqref="H65">
    <cfRule type="expression" dxfId="7" priority="7" stopIfTrue="1">
      <formula>WEEKDAY($F67,2)=7</formula>
    </cfRule>
    <cfRule type="expression" dxfId="6" priority="8" stopIfTrue="1">
      <formula>WEEKDAY($F67,2)=6</formula>
    </cfRule>
  </conditionalFormatting>
  <conditionalFormatting sqref="P46">
    <cfRule type="expression" dxfId="5" priority="5" stopIfTrue="1">
      <formula>WEEKDAY($R46,2)=7</formula>
    </cfRule>
    <cfRule type="expression" dxfId="4" priority="6" stopIfTrue="1">
      <formula>WEEKDAY($R46,2)=6</formula>
    </cfRule>
  </conditionalFormatting>
  <conditionalFormatting sqref="D19">
    <cfRule type="expression" dxfId="3" priority="3" stopIfTrue="1">
      <formula>WEEKDAY($B28,2)=6</formula>
    </cfRule>
    <cfRule type="expression" dxfId="2" priority="4" stopIfTrue="1">
      <formula>WEEKDAY($B28,2)=7</formula>
    </cfRule>
  </conditionalFormatting>
  <conditionalFormatting sqref="D20">
    <cfRule type="expression" dxfId="1" priority="1" stopIfTrue="1">
      <formula>WEEKDAY($B29,2)=6</formula>
    </cfRule>
    <cfRule type="expression" dxfId="0" priority="2" stopIfTrue="1">
      <formula>WEEKDAY($B29,2)=7</formula>
    </cfRule>
  </conditionalFormatting>
  <pageMargins left="0.31496062992125984" right="0.31496062992125984" top="0.43307086614173229" bottom="0.39370078740157483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Celý rok na A4</vt:lpstr>
      <vt:lpstr>'Celý rok na A4'!Oblast_tisku</vt:lpstr>
    </vt:vector>
  </TitlesOfParts>
  <Company>http://office.lasakovi.com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Roční kalendář</dc:title>
  <dc:creator>Lasak Pavel</dc:creator>
  <cp:lastModifiedBy>Zakouřil Václav</cp:lastModifiedBy>
  <cp:lastPrinted>2015-12-07T13:27:19Z</cp:lastPrinted>
  <dcterms:created xsi:type="dcterms:W3CDTF">2013-11-13T06:51:34Z</dcterms:created>
  <dcterms:modified xsi:type="dcterms:W3CDTF">2017-03-28T14:24:16Z</dcterms:modified>
</cp:coreProperties>
</file>